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tabRatio="689" activeTab="0"/>
  </bookViews>
  <sheets>
    <sheet name="Demonstração de Resultados (A1)" sheetId="1" r:id="rId1"/>
    <sheet name="Balanço (A2)" sheetId="2" r:id="rId2"/>
    <sheet name="Depreciação Activos Fixos (A3)" sheetId="3" r:id="rId3"/>
  </sheets>
  <definedNames>
    <definedName name="_xlnm.Print_Area" localSheetId="1">'Balanço (A2)'!$A$1:$H$226</definedName>
    <definedName name="_xlnm.Print_Area" localSheetId="0">'Demonstração de Resultados (A1)'!$A$1:$M$212</definedName>
    <definedName name="_xlnm.Print_Titles" localSheetId="1">'Balanço (A2)'!$1:$6</definedName>
    <definedName name="_xlnm.Print_Titles" localSheetId="0">'Demonstração de Resultados (A1)'!$1:$7</definedName>
    <definedName name="_xlnm.Print_Titles" localSheetId="2">'Depreciação Activos Fixos (A3)'!$A:$B</definedName>
  </definedNames>
  <calcPr fullCalcOnLoad="1"/>
</workbook>
</file>

<file path=xl/sharedStrings.xml><?xml version="1.0" encoding="utf-8"?>
<sst xmlns="http://schemas.openxmlformats.org/spreadsheetml/2006/main" count="444" uniqueCount="352">
  <si>
    <t>(A1)</t>
  </si>
  <si>
    <t>(A2)</t>
  </si>
  <si>
    <t>(A3)</t>
  </si>
  <si>
    <t>Mês</t>
  </si>
  <si>
    <t>Rubricas</t>
  </si>
  <si>
    <t>MOP</t>
  </si>
  <si>
    <t>MOP</t>
  </si>
  <si>
    <t>Cobrança de taxa de serviço</t>
  </si>
  <si>
    <t>Receitas das actividades</t>
  </si>
  <si>
    <t>Receitas de prestação de serviços/ de vendas</t>
  </si>
  <si>
    <t>Quotas de sócios</t>
  </si>
  <si>
    <t>Receitas de outros serviços</t>
  </si>
  <si>
    <t>Subtotal</t>
  </si>
  <si>
    <t>-) Dedução das taxas dos serviços</t>
  </si>
  <si>
    <r>
      <t>Receitas relativas aos serviços</t>
    </r>
    <r>
      <rPr>
        <sz val="12"/>
        <color indexed="8"/>
        <rFont val="新細明體"/>
        <family val="1"/>
      </rPr>
      <t>：</t>
    </r>
  </si>
  <si>
    <t xml:space="preserve">Valor líquido das receitas relativas aos serviços </t>
  </si>
  <si>
    <t>-)   Custos directos dos serviços prestados</t>
  </si>
  <si>
    <t xml:space="preserve"> Alimentos e bebidas</t>
  </si>
  <si>
    <t>- Alimentos e bebidas</t>
  </si>
  <si>
    <t>-Transporte e alojamento</t>
  </si>
  <si>
    <t>- Publicidade e propaganda</t>
  </si>
  <si>
    <t>-Gratificações, prémios e prendas</t>
  </si>
  <si>
    <t>-Artigos decorativos</t>
  </si>
  <si>
    <t>-Rendas</t>
  </si>
  <si>
    <t>- Fotografia e videogravação</t>
  </si>
  <si>
    <t>-Artigos de uso corrente</t>
  </si>
  <si>
    <t>-Pessoal docente</t>
  </si>
  <si>
    <t>-Seguros</t>
  </si>
  <si>
    <t>- Apresentador e mestre de cerimória</t>
  </si>
  <si>
    <t>-  Ajudas de custo e transporte aos colaboradores das actividades</t>
  </si>
  <si>
    <t xml:space="preserve">-  Uniformes </t>
  </si>
  <si>
    <t>- Despesas com os bilhetes das   actividades</t>
  </si>
  <si>
    <t>-  Encargos parciais das actividades realizadas pela sede da própria 
instituição</t>
  </si>
  <si>
    <t>-Custos resultantes de outras actividades</t>
  </si>
  <si>
    <t xml:space="preserve"> Custos resultantes das actividades</t>
  </si>
  <si>
    <t>Total de custos resultantes das actividades</t>
  </si>
  <si>
    <t>Materiais didáticos</t>
  </si>
  <si>
    <t>Brinquedos, artigos de recreio e 
instalações das actividades</t>
  </si>
  <si>
    <t>Livros</t>
  </si>
  <si>
    <t>Medicamentos e material de tratamento 
médico</t>
  </si>
  <si>
    <t>Aquisição de materiais</t>
  </si>
  <si>
    <t>Utentes dos serviços - outras despesas</t>
  </si>
  <si>
    <t xml:space="preserve">Movimentos de existências: </t>
  </si>
  <si>
    <t>Existência inicial - Artigos de uso corrente</t>
  </si>
  <si>
    <t xml:space="preserve">(-) Existência final - Artigos de uso
     corrente  </t>
  </si>
  <si>
    <t>Existência inicial -Alimentos</t>
  </si>
  <si>
    <t>(-) Existência final -Alimentos</t>
  </si>
  <si>
    <t>Valor líquido dos movimentos de
 existências</t>
  </si>
  <si>
    <t>Subtotal  de Custos directos dos 
serviços prestados</t>
  </si>
  <si>
    <t xml:space="preserve">Lucros/(perdas) operacionais </t>
  </si>
  <si>
    <t xml:space="preserve">Subsídios: </t>
  </si>
  <si>
    <t xml:space="preserve">    -Subsídios para despesas correntes</t>
  </si>
  <si>
    <t xml:space="preserve">    -Subsídios para aquisição de equipamentos</t>
  </si>
  <si>
    <t xml:space="preserve">    -Subsídios para obras de 
     reparação/remodelação</t>
  </si>
  <si>
    <t xml:space="preserve">    -Subsídios eventuais para actividades</t>
  </si>
  <si>
    <t xml:space="preserve">    -Subsídios para seguro de saúde</t>
  </si>
  <si>
    <t xml:space="preserve">    -Subsídio do Projecto de   Desenvolvimento Profissional dos Trabalhadores de Serviço Social</t>
  </si>
  <si>
    <t xml:space="preserve">    -Outros subsídios</t>
  </si>
  <si>
    <t>Subsídios concedidos pelo Governo</t>
  </si>
  <si>
    <t>Subtotal de Subsídios concedidos pelo Governo</t>
  </si>
  <si>
    <t>-)</t>
  </si>
  <si>
    <t xml:space="preserve">Valor líquido de subsídios concedidos pelo IAS </t>
  </si>
  <si>
    <t>Subsídios concedidos por outros 
serviços públicos</t>
  </si>
  <si>
    <t>Subsídios concedidos pela sede da 
própria instituição</t>
  </si>
  <si>
    <t>Subsídios concedidos por instituições relacionadas</t>
  </si>
  <si>
    <t>Subtotal de subsídios</t>
  </si>
  <si>
    <t xml:space="preserve">   Devolução de subsídios</t>
  </si>
  <si>
    <t>Subtotal</t>
  </si>
  <si>
    <t>Doações particulares em espécie</t>
  </si>
  <si>
    <t>Doações:</t>
  </si>
  <si>
    <t>Doações particulares em dinheiro</t>
  </si>
  <si>
    <t>Receitas financeiras:</t>
  </si>
  <si>
    <t>Juros de depósitos bancários</t>
  </si>
  <si>
    <t>Outras receitas financeiras</t>
  </si>
  <si>
    <t>Subtotal</t>
  </si>
  <si>
    <t>Outros ganhos:</t>
  </si>
  <si>
    <t>Ganhos resultantes da venda de activos fixos</t>
  </si>
  <si>
    <t>Ganhos cambiais</t>
  </si>
  <si>
    <t xml:space="preserve">Outros  ganhos </t>
  </si>
  <si>
    <t>Subtotal</t>
  </si>
  <si>
    <t xml:space="preserve">Total de receitas </t>
  </si>
  <si>
    <t>Custos operacionais:</t>
  </si>
  <si>
    <t>Água</t>
  </si>
  <si>
    <t>Electricidade</t>
  </si>
  <si>
    <t>Combustíveis</t>
  </si>
  <si>
    <t>Reparações e manutenções</t>
  </si>
  <si>
    <t>Correios</t>
  </si>
  <si>
    <t>Seguros</t>
  </si>
  <si>
    <t>Rendas</t>
  </si>
  <si>
    <t>Representação</t>
  </si>
  <si>
    <t>Publicidade e propaganda</t>
  </si>
  <si>
    <t>Condomínios</t>
  </si>
  <si>
    <t>Limpezas</t>
  </si>
  <si>
    <t>Deslocação e transportes</t>
  </si>
  <si>
    <t>Serviços de contabilidade</t>
  </si>
  <si>
    <t>Serviços de advocacia</t>
  </si>
  <si>
    <t>Consultorias</t>
  </si>
  <si>
    <t>Segurança</t>
  </si>
  <si>
    <t>Despesas com o pessoal docente</t>
  </si>
  <si>
    <t xml:space="preserve">Custos administrativos </t>
  </si>
  <si>
    <t>Encargos diversos</t>
  </si>
  <si>
    <t>Material de desgaste rápido</t>
  </si>
  <si>
    <t>Artigos de cozinha</t>
  </si>
  <si>
    <t>Artigos de quarto de dormir</t>
  </si>
  <si>
    <t>Eletrodomésticos e acessórios</t>
  </si>
  <si>
    <t>Material e produtos de higiene e limpeza</t>
  </si>
  <si>
    <t>Artigos de papelaria</t>
  </si>
  <si>
    <t xml:space="preserve">Artigos de informática </t>
  </si>
  <si>
    <t>Jornais e revistas</t>
  </si>
  <si>
    <t>Gastos com o pessoal:</t>
  </si>
  <si>
    <t>Remunerações de pessoal dirigente</t>
  </si>
  <si>
    <t>Remunerações de profissionais</t>
  </si>
  <si>
    <t>Remunerações de pessoal</t>
  </si>
  <si>
    <t>Remunerações de pessoal de apoio</t>
  </si>
  <si>
    <t>Décimo terceiro mês do pessoal</t>
  </si>
  <si>
    <t>Remunerações adicionais do pessoal</t>
  </si>
  <si>
    <t>Subsídio para o pessoal</t>
  </si>
  <si>
    <t>Seguros do pessoal (encargos suportados pela própria instituição)</t>
  </si>
  <si>
    <t>Seguros de saúde colectivos do pessoal  (subsidiados pelo IAS)</t>
  </si>
  <si>
    <t>Benefícios do pessoal</t>
  </si>
  <si>
    <t>Refeições do pessoal</t>
  </si>
  <si>
    <t>Formação do pessoal (subsidiada pelo IAS)</t>
  </si>
  <si>
    <t>Formação do pessoal (encargos suportados pela própria instituição)</t>
  </si>
  <si>
    <t>Despesas com visitas (subsidiadas pelo IAS)</t>
  </si>
  <si>
    <t>Despesas com visitas (encargos suportados pela própria instituição)</t>
  </si>
  <si>
    <t>Uniformes de pessoal</t>
  </si>
  <si>
    <t>Assistência médica de pessoal</t>
  </si>
  <si>
    <t xml:space="preserve"> Contribuições para Regime da 
Segurança Social (por parte da instituição empregadora)</t>
  </si>
  <si>
    <t>Pensões de aposentação</t>
  </si>
  <si>
    <t>Indemnizações a pagar por despedimento</t>
  </si>
  <si>
    <t>Verbas rescisórias</t>
  </si>
  <si>
    <t>Outros gastos com o pessoal</t>
  </si>
  <si>
    <t>Impostos:</t>
  </si>
  <si>
    <t xml:space="preserve">Contribuição predial </t>
  </si>
  <si>
    <t>Foro</t>
  </si>
  <si>
    <t>Taxa da licença de reclamos e tabuletas</t>
  </si>
  <si>
    <t>Imposto de circulação</t>
  </si>
  <si>
    <t>Outros impostos</t>
  </si>
  <si>
    <t>Subtotal</t>
  </si>
  <si>
    <t>Subtotal</t>
  </si>
  <si>
    <t>Gastos financeiros:</t>
  </si>
  <si>
    <t>Juros de descobertos bancários</t>
  </si>
  <si>
    <t>Juros de empréstimos</t>
  </si>
  <si>
    <t>Taxas de serviço bancárias</t>
  </si>
  <si>
    <t>Outros juros dos empréstimos</t>
  </si>
  <si>
    <t>Outros gastos financeiros</t>
  </si>
  <si>
    <t>Subtotal</t>
  </si>
  <si>
    <t>Depreciações e amortizações:</t>
  </si>
  <si>
    <t>Depreciações de imóvel comercial e residencial</t>
  </si>
  <si>
    <t>Depreciações de mobiliário</t>
  </si>
  <si>
    <t>Depreciações de equipamento didático/de actividades</t>
  </si>
  <si>
    <t>Depreciações de equipamentos para quartos de dormir</t>
  </si>
  <si>
    <t>Depreciações de brinquedos e equipamentos de diversão</t>
  </si>
  <si>
    <t>Depreciações de eletrodomésticos</t>
  </si>
  <si>
    <t>Depreciações de telefones e equipamento de comunicações</t>
  </si>
  <si>
    <t>Depreciações de equipamento contra 
incêndio</t>
  </si>
  <si>
    <t>Depreciações de dispositivos de 
segurança anti-roubo</t>
  </si>
  <si>
    <t xml:space="preserve">Depreciações de equipamento audiovisual e de som </t>
  </si>
  <si>
    <t>Depreciações de instrumentos de 
medição eletrónicos</t>
  </si>
  <si>
    <t>Depreciações de outros equipamentos</t>
  </si>
  <si>
    <t>Depreciações de utensílios de cozinha</t>
  </si>
  <si>
    <t>Depreciações de instrumentos de 
diagnóstico e tratamento</t>
  </si>
  <si>
    <t>Depreciações de outros utensílios e instrumentos</t>
  </si>
  <si>
    <t>Depreciações de veículos ligeiros</t>
  </si>
  <si>
    <t>Depreciações de veículos pesados</t>
  </si>
  <si>
    <t>Depreciações de motocicletas</t>
  </si>
  <si>
    <t>Depreciações de equipamento de
 escritório</t>
  </si>
  <si>
    <t>Depreciações de equipamento 
informático</t>
  </si>
  <si>
    <t>Depreciações de  software para computador</t>
  </si>
  <si>
    <t>Depreciações de outros móveis e equipamentos de escritório</t>
  </si>
  <si>
    <t>Depreciações de elevadores</t>
  </si>
  <si>
    <t>Amortizações das despesas com obras de renovação</t>
  </si>
  <si>
    <t>Amortizações das despesas com 
reparações importantes</t>
  </si>
  <si>
    <t>Amortizações de outras despesas diferidas</t>
  </si>
  <si>
    <t>Coimas</t>
  </si>
  <si>
    <t>Créditos incobráveis</t>
  </si>
  <si>
    <t xml:space="preserve">Subsídios e apoio financeiro  </t>
  </si>
  <si>
    <t>Perdas em abatimentos de activos fixos</t>
  </si>
  <si>
    <t>Perdas em vendas de activos fixos</t>
  </si>
  <si>
    <t>Perdas cambiais</t>
  </si>
  <si>
    <t>Despesas especiais</t>
  </si>
  <si>
    <t>Total de despesas</t>
  </si>
  <si>
    <t>Outras despesas:</t>
  </si>
  <si>
    <r>
      <rPr>
        <b/>
        <sz val="12"/>
        <rFont val="Times New Roman"/>
        <family val="1"/>
      </rPr>
      <t>Assinatura do(a) responsável e carimbo da instituição</t>
    </r>
    <r>
      <rPr>
        <b/>
        <sz val="12"/>
        <rFont val="新細明體"/>
        <family val="1"/>
      </rPr>
      <t>:_______________________________________</t>
    </r>
  </si>
  <si>
    <t>Designação da Instituição:</t>
  </si>
  <si>
    <t>Rubricas</t>
  </si>
  <si>
    <t>MOP</t>
  </si>
  <si>
    <t>ACTIVO</t>
  </si>
  <si>
    <t>ACTIVOS CORRENTES:</t>
  </si>
  <si>
    <t>Caixa:</t>
  </si>
  <si>
    <t>Caixa pequena</t>
  </si>
  <si>
    <t>Provisões para actividades específicas</t>
  </si>
  <si>
    <t>Dinheiro em caixa</t>
  </si>
  <si>
    <t>Subtotal</t>
  </si>
  <si>
    <t>Conta à ordem</t>
  </si>
  <si>
    <t>Conta poupança</t>
  </si>
  <si>
    <t>Conta de depósitos a prazo</t>
  </si>
  <si>
    <t>Conta de depósitos de regime de 
previdência/pensões de aposentação 
de trabalhadores</t>
  </si>
  <si>
    <t xml:space="preserve">Subtotal </t>
  </si>
  <si>
    <t>Existências:</t>
  </si>
  <si>
    <t xml:space="preserve">Existências - Artigos de uso corrente </t>
  </si>
  <si>
    <t>Existências - Alimentos</t>
  </si>
  <si>
    <r>
      <t>Conta bancária:</t>
    </r>
    <r>
      <rPr>
        <sz val="12"/>
        <rFont val="華康標楷體"/>
        <family val="1"/>
      </rPr>
      <t>：</t>
    </r>
  </si>
  <si>
    <t>Subsídios a receber</t>
  </si>
  <si>
    <t>Dívidas a receber</t>
  </si>
  <si>
    <t>Adiantamentos a terceiros</t>
  </si>
  <si>
    <t>Cauções a terceiros</t>
  </si>
  <si>
    <t>Pré-pagamentos</t>
  </si>
  <si>
    <t>Empréstimos a trabalhadores</t>
  </si>
  <si>
    <t>Outros empréstimos</t>
  </si>
  <si>
    <t>Outros empréstimos</t>
  </si>
  <si>
    <t>Outras dívidas a receber</t>
  </si>
  <si>
    <r>
      <t>Devedores</t>
    </r>
    <r>
      <rPr>
        <sz val="12"/>
        <rFont val="華康標楷體"/>
        <family val="1"/>
      </rPr>
      <t>：</t>
    </r>
  </si>
  <si>
    <t>Total do activo corrente</t>
  </si>
  <si>
    <t>Conta do responsável da unidade de serviço</t>
  </si>
  <si>
    <t>Conta do responsável da unidade de serviço</t>
  </si>
  <si>
    <t>Conta da sede da própria instituição</t>
  </si>
  <si>
    <t>Conta da sede da própria instituição</t>
  </si>
  <si>
    <t>Conta das instituições relacionadas</t>
  </si>
  <si>
    <t>Conta das instituições relacionadas</t>
  </si>
  <si>
    <r>
      <t>Conta das partes relacionadas</t>
    </r>
    <r>
      <rPr>
        <sz val="12"/>
        <rFont val="華康標楷體"/>
        <family val="1"/>
      </rPr>
      <t>：</t>
    </r>
  </si>
  <si>
    <t>Imobilizado em curso</t>
  </si>
  <si>
    <t>Activos fixos e despesas diferidas:</t>
  </si>
  <si>
    <t>Imóvel comercial e residencial</t>
  </si>
  <si>
    <t xml:space="preserve">(-): Provisões para depreciação </t>
  </si>
  <si>
    <t xml:space="preserve">(-): Provisões para depreciação </t>
  </si>
  <si>
    <t xml:space="preserve">Valor líquido </t>
  </si>
  <si>
    <t>Mobiliário</t>
  </si>
  <si>
    <t>(-): Provisões para depreciação</t>
  </si>
  <si>
    <t xml:space="preserve">Valor líquido </t>
  </si>
  <si>
    <t xml:space="preserve">Valor líquido </t>
  </si>
  <si>
    <t>Equipamento didático/ de actividades</t>
  </si>
  <si>
    <t>(-): Provisões para depreciação</t>
  </si>
  <si>
    <t>Equipamentos para quartos de dormir</t>
  </si>
  <si>
    <t>Brinquedos e equipamento de diversão</t>
  </si>
  <si>
    <t>Eletrodomésticos</t>
  </si>
  <si>
    <t>Telefones e equipamento de comunicações</t>
  </si>
  <si>
    <t>Equipamento contra incêndio</t>
  </si>
  <si>
    <t>Dispositivos de segurança anti-roubo</t>
  </si>
  <si>
    <t xml:space="preserve">Equipamento audiovisual e de som </t>
  </si>
  <si>
    <t xml:space="preserve">(-): Provisões para depreciação </t>
  </si>
  <si>
    <t>Instrumentos de medição eletrónicos</t>
  </si>
  <si>
    <t xml:space="preserve">Valor líquido </t>
  </si>
  <si>
    <t>Outros equipamentos</t>
  </si>
  <si>
    <t>Utensílios de cozinha</t>
  </si>
  <si>
    <t>Instrumentos de diagnóstico e tratamento</t>
  </si>
  <si>
    <t>Outros utensílios e instrumentos</t>
  </si>
  <si>
    <t>Veículos ligeiros</t>
  </si>
  <si>
    <t>Veículos pesados</t>
  </si>
  <si>
    <t>Valor líquido</t>
  </si>
  <si>
    <t>Valor líquido</t>
  </si>
  <si>
    <t>Motocicletas</t>
  </si>
  <si>
    <t>(-): Provisões para depreciação</t>
  </si>
  <si>
    <t>Valor líquido</t>
  </si>
  <si>
    <t>Mobiliário de escritório</t>
  </si>
  <si>
    <t>Equipamento de escritório</t>
  </si>
  <si>
    <t>Equipamento informático</t>
  </si>
  <si>
    <t>Software para computador</t>
  </si>
  <si>
    <t>Outros móveis e equipamentos de 
escritório</t>
  </si>
  <si>
    <t>Elevadores</t>
  </si>
  <si>
    <t>Obras de renovação</t>
  </si>
  <si>
    <t>Reparações importantes</t>
  </si>
  <si>
    <t>(-):Valor acumulado de amortizações das 
despesas com reparações importantes</t>
  </si>
  <si>
    <t>Outras despesas diferidas</t>
  </si>
  <si>
    <t>Total líquido dos activo fixos e despesas diferidas</t>
  </si>
  <si>
    <t>Total do activo</t>
  </si>
  <si>
    <t>PASSIVO E CAPITAL PRÓPRIO:</t>
  </si>
  <si>
    <t>Dívidas a pagar</t>
  </si>
  <si>
    <t>Despesas a pagar</t>
  </si>
  <si>
    <t>Vencimentos e outras remunerações a pagar</t>
  </si>
  <si>
    <t xml:space="preserve">Prestações dos activos fixos a pagar </t>
  </si>
  <si>
    <t xml:space="preserve">Regime de previdência/pensões de 
aposentação a pagar aos trabalhadores </t>
  </si>
  <si>
    <t>Contribuições para regime de previdência
/regime de aposentação a pagar</t>
  </si>
  <si>
    <t>Outras dívidas a pagar</t>
  </si>
  <si>
    <t>Adiantamentos</t>
  </si>
  <si>
    <t>Receitas relativas a cauções</t>
  </si>
  <si>
    <t xml:space="preserve">Receitas recebidas antecipadamente (subsídios) </t>
  </si>
  <si>
    <t>Receitas recebidas antecipadamente (donativos)</t>
  </si>
  <si>
    <t xml:space="preserve">Outras receitas recebidas antecipadamente </t>
  </si>
  <si>
    <r>
      <t>PASSIVO</t>
    </r>
    <r>
      <rPr>
        <sz val="13"/>
        <rFont val="華康標楷體"/>
        <family val="1"/>
      </rPr>
      <t>：</t>
    </r>
  </si>
  <si>
    <r>
      <t>Credores</t>
    </r>
    <r>
      <rPr>
        <sz val="12"/>
        <rFont val="華康標楷體"/>
        <family val="1"/>
      </rPr>
      <t>：</t>
    </r>
  </si>
  <si>
    <t>Empréstimos:</t>
  </si>
  <si>
    <t>Empréstimos bancários</t>
  </si>
  <si>
    <t>Conta das partes relacionadas:</t>
  </si>
  <si>
    <t>Total do passivo</t>
  </si>
  <si>
    <t xml:space="preserve"> CAPITAL PRÓPRIO:</t>
  </si>
  <si>
    <t>Fundos:</t>
  </si>
  <si>
    <t>Fundos circulantes:</t>
  </si>
  <si>
    <t>Fundos circulantes de uso corrente</t>
  </si>
  <si>
    <t>Fundos circulantes de uso específico</t>
  </si>
  <si>
    <t>Fundos para bens e equipamentos</t>
  </si>
  <si>
    <t>Fundo para doação de apoio financeiro:</t>
  </si>
  <si>
    <t>Fundo da doação permanente</t>
  </si>
  <si>
    <t>Fundo da doação condicional</t>
  </si>
  <si>
    <t>Total de fundos</t>
  </si>
  <si>
    <t>Reservas:</t>
  </si>
  <si>
    <t xml:space="preserve">Reserva para pagamentos de pensões de
 aposentação aos trabalhadores </t>
  </si>
  <si>
    <t>Outras reservas</t>
  </si>
  <si>
    <t>Reserva para pagamentos relativos ao 
regime previdência aos trabalhadores</t>
  </si>
  <si>
    <t>Total de reservas</t>
  </si>
  <si>
    <t>Resultados operacionais:</t>
  </si>
  <si>
    <t xml:space="preserve">Lucros/(perdas) operacionais acumulados </t>
  </si>
  <si>
    <t xml:space="preserve">Lucros/(perdas) operacionais do corrente ano </t>
  </si>
  <si>
    <t xml:space="preserve"> Total dos resultados operacionais</t>
  </si>
  <si>
    <t>Total do capital próprio</t>
  </si>
  <si>
    <t xml:space="preserve">Total do passivo e capital próprio </t>
  </si>
  <si>
    <t>Assinatura do(a) responsável e carimbo da instituição:___________________________________</t>
  </si>
  <si>
    <t>Mobiliário</t>
  </si>
  <si>
    <t>Equipamentos para quartos de dormir</t>
  </si>
  <si>
    <t>Brinquedos e equipamento de diversão</t>
  </si>
  <si>
    <t>MOP</t>
  </si>
  <si>
    <t>Instrumentos de medição eletrónicos</t>
  </si>
  <si>
    <t>Outros equipamentos</t>
  </si>
  <si>
    <t>Veículos ligeiros</t>
  </si>
  <si>
    <t>Equipamento informático</t>
  </si>
  <si>
    <t>Elevadores</t>
  </si>
  <si>
    <t>Obras de renovação</t>
  </si>
  <si>
    <t>Outras despesas diferidas</t>
  </si>
  <si>
    <t>Total</t>
  </si>
  <si>
    <t>Equipamento contra  
 incêndio</t>
  </si>
  <si>
    <t>Balanço de abertura de exercício</t>
  </si>
  <si>
    <t>Aquisição de equipamentos do corrente mês</t>
  </si>
  <si>
    <t>Vendas/abatimentos do corrente mês</t>
  </si>
  <si>
    <t>Valor acumulado de depreciação:</t>
  </si>
  <si>
    <t>Balanço de abertura de exercício</t>
  </si>
  <si>
    <t>Valor de depreciação do corrente mês</t>
  </si>
  <si>
    <t>Valor acumulado de depreciação</t>
  </si>
  <si>
    <t>Valor líquido:</t>
  </si>
  <si>
    <r>
      <t>Valor original</t>
    </r>
    <r>
      <rPr>
        <b/>
        <sz val="12"/>
        <rFont val="華康標楷體"/>
        <family val="1"/>
      </rPr>
      <t>：</t>
    </r>
  </si>
  <si>
    <r>
      <t>(-)</t>
    </r>
    <r>
      <rPr>
        <b/>
        <sz val="12"/>
        <rFont val="華康標楷體"/>
        <family val="1"/>
      </rPr>
      <t>：</t>
    </r>
    <r>
      <rPr>
        <b/>
        <sz val="12"/>
        <rFont val="Times New Roman"/>
        <family val="1"/>
      </rPr>
      <t>Valor acumulado de depreciação:</t>
    </r>
  </si>
  <si>
    <t>Contribuições para Regime de 
Previdência (por parte da instituição empregadora)</t>
  </si>
  <si>
    <t>Depreciações de mobiliário de 
escritório</t>
  </si>
  <si>
    <t>Telefones e equipamento 
de 
comunicações</t>
  </si>
  <si>
    <t>Dispositivos de 
segurança anti-
 -roubo</t>
  </si>
  <si>
    <t xml:space="preserve">Equipamento audiovisual 
e de som </t>
  </si>
  <si>
    <t>Outros 
utensílios e instrumentos</t>
  </si>
  <si>
    <t>Mobiliário
 de 
escritório</t>
  </si>
  <si>
    <t>Equipamento de 
escritório</t>
  </si>
  <si>
    <t>Software 
para computador</t>
  </si>
  <si>
    <t>Outros
 móveis e equipamentos de 
escritório</t>
  </si>
  <si>
    <t>Eletrodomésticos</t>
  </si>
  <si>
    <t>(-):Valor acumulado de amortizações das 
despesas com obras de renovação</t>
  </si>
  <si>
    <t>(-):Valor acumulado de amortizações de 
outras despesas diferidas</t>
  </si>
  <si>
    <t>Instrumentos de 
diagnóstico e tratamento</t>
  </si>
  <si>
    <t>De        (Dia)/        (Mês)/            (Ano)  a         (Dia)/          (Mês)/             (Ano)</t>
  </si>
  <si>
    <t xml:space="preserve">Desde o ano de </t>
  </si>
  <si>
    <t xml:space="preserve">    Em        Mês/         Ano</t>
  </si>
  <si>
    <t>Em        (Dia)/        (Mês)/             (Ano)</t>
  </si>
  <si>
    <t>Equipamento 
didático/ de actividades</t>
  </si>
  <si>
    <t>Demonstração de Resultados</t>
  </si>
  <si>
    <t>Balanço</t>
  </si>
  <si>
    <t>Depreciação dos Activos Fixos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</si>
</sst>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華康標楷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3"/>
      <name val="華康標楷體"/>
      <family val="1"/>
    </font>
    <font>
      <b/>
      <sz val="12"/>
      <name val="華康標楷體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9" fontId="2" fillId="0" borderId="0" xfId="0" applyNumberFormat="1" applyFont="1" applyAlignment="1">
      <alignment horizontal="right" vertical="center"/>
    </xf>
    <xf numFmtId="39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9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39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9" fontId="2" fillId="0" borderId="11" xfId="0" applyNumberFormat="1" applyFont="1" applyBorder="1" applyAlignment="1">
      <alignment horizontal="right" vertical="center" wrapText="1"/>
    </xf>
    <xf numFmtId="17" fontId="6" fillId="0" borderId="10" xfId="0" applyNumberFormat="1" applyFont="1" applyBorder="1" applyAlignment="1">
      <alignment horizontal="center" vertical="center" wrapText="1"/>
    </xf>
    <xf numFmtId="39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9" fontId="2" fillId="0" borderId="12" xfId="0" applyNumberFormat="1" applyFont="1" applyBorder="1" applyAlignment="1">
      <alignment horizontal="right" vertical="center" wrapText="1"/>
    </xf>
    <xf numFmtId="39" fontId="2" fillId="0" borderId="0" xfId="0" applyNumberFormat="1" applyFont="1" applyFill="1" applyBorder="1" applyAlignment="1">
      <alignment horizontal="right" vertical="center" wrapText="1"/>
    </xf>
    <xf numFmtId="3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 quotePrefix="1">
      <alignment vertical="center" wrapText="1"/>
    </xf>
    <xf numFmtId="0" fontId="5" fillId="0" borderId="0" xfId="0" applyFont="1" applyAlignment="1">
      <alignment vertical="center"/>
    </xf>
    <xf numFmtId="175" fontId="5" fillId="0" borderId="0" xfId="34" applyFont="1" applyBorder="1" applyAlignment="1">
      <alignment/>
    </xf>
    <xf numFmtId="175" fontId="5" fillId="0" borderId="0" xfId="34" applyFont="1" applyAlignment="1">
      <alignment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175" fontId="5" fillId="0" borderId="0" xfId="34" applyFont="1" applyAlignment="1">
      <alignment horizontal="center"/>
    </xf>
    <xf numFmtId="175" fontId="5" fillId="0" borderId="0" xfId="34" applyFont="1" applyBorder="1" applyAlignment="1">
      <alignment horizontal="center"/>
    </xf>
    <xf numFmtId="175" fontId="5" fillId="0" borderId="0" xfId="34" applyFont="1" applyAlignment="1">
      <alignment horizontal="right"/>
    </xf>
    <xf numFmtId="175" fontId="5" fillId="0" borderId="12" xfId="34" applyFont="1" applyBorder="1" applyAlignment="1">
      <alignment horizontal="right"/>
    </xf>
    <xf numFmtId="175" fontId="5" fillId="0" borderId="11" xfId="34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Fill="1" applyBorder="1" applyAlignment="1" quotePrefix="1">
      <alignment vertical="center" wrapText="1"/>
    </xf>
    <xf numFmtId="0" fontId="55" fillId="0" borderId="0" xfId="0" applyFont="1" applyBorder="1" applyAlignment="1" quotePrefix="1">
      <alignment vertical="center" wrapText="1"/>
    </xf>
    <xf numFmtId="0" fontId="56" fillId="0" borderId="0" xfId="0" applyFont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/>
    </xf>
    <xf numFmtId="175" fontId="2" fillId="0" borderId="0" xfId="34" applyFont="1" applyAlignment="1">
      <alignment vertical="center"/>
    </xf>
    <xf numFmtId="175" fontId="6" fillId="0" borderId="0" xfId="34" applyFont="1" applyAlignment="1">
      <alignment horizontal="right"/>
    </xf>
    <xf numFmtId="175" fontId="2" fillId="0" borderId="0" xfId="34" applyFont="1" applyBorder="1" applyAlignment="1">
      <alignment/>
    </xf>
    <xf numFmtId="175" fontId="2" fillId="0" borderId="0" xfId="34" applyFont="1" applyAlignment="1">
      <alignment/>
    </xf>
    <xf numFmtId="175" fontId="2" fillId="0" borderId="0" xfId="34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33" applyFont="1" applyBorder="1">
      <alignment/>
      <protection/>
    </xf>
    <xf numFmtId="175" fontId="2" fillId="0" borderId="0" xfId="34" applyFont="1" applyAlignment="1">
      <alignment horizontal="center"/>
    </xf>
    <xf numFmtId="0" fontId="6" fillId="0" borderId="0" xfId="33" applyFont="1" applyBorder="1">
      <alignment/>
      <protection/>
    </xf>
    <xf numFmtId="175" fontId="2" fillId="0" borderId="0" xfId="34" applyFont="1" applyBorder="1" applyAlignment="1">
      <alignment horizontal="center"/>
    </xf>
    <xf numFmtId="0" fontId="2" fillId="0" borderId="0" xfId="33" applyFont="1">
      <alignment/>
      <protection/>
    </xf>
    <xf numFmtId="175" fontId="2" fillId="0" borderId="0" xfId="34" applyFont="1" applyAlignment="1">
      <alignment horizontal="right"/>
    </xf>
    <xf numFmtId="175" fontId="2" fillId="0" borderId="12" xfId="34" applyFont="1" applyBorder="1" applyAlignment="1">
      <alignment horizontal="right"/>
    </xf>
    <xf numFmtId="0" fontId="6" fillId="0" borderId="0" xfId="33" applyFont="1">
      <alignment/>
      <protection/>
    </xf>
    <xf numFmtId="175" fontId="2" fillId="0" borderId="11" xfId="34" applyFont="1" applyBorder="1" applyAlignment="1">
      <alignment horizontal="right"/>
    </xf>
    <xf numFmtId="39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9" fontId="13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麗濠閣報表06年6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7">
      <selection activeCell="A2" sqref="A2:M2"/>
    </sheetView>
  </sheetViews>
  <sheetFormatPr defaultColWidth="9.00390625" defaultRowHeight="16.5"/>
  <cols>
    <col min="1" max="1" width="32.75390625" style="0" customWidth="1"/>
    <col min="2" max="2" width="1.25" style="0" customWidth="1"/>
    <col min="3" max="3" width="13.875" style="0" customWidth="1"/>
    <col min="4" max="4" width="1.00390625" style="0" customWidth="1"/>
    <col min="5" max="5" width="10.50390625" style="0" customWidth="1"/>
    <col min="6" max="6" width="0.875" style="0" customWidth="1"/>
    <col min="7" max="7" width="10.375" style="0" customWidth="1"/>
    <col min="9" max="9" width="10.875" style="0" customWidth="1"/>
    <col min="10" max="10" width="0.74609375" style="0" customWidth="1"/>
    <col min="11" max="11" width="10.125" style="0" customWidth="1"/>
    <col min="12" max="12" width="0.74609375" style="0" customWidth="1"/>
    <col min="13" max="13" width="10.125" style="0" customWidth="1"/>
  </cols>
  <sheetData>
    <row r="1" spans="1:14" ht="18.75">
      <c r="A1" s="84" t="s">
        <v>184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1" t="s">
        <v>0</v>
      </c>
    </row>
    <row r="2" spans="1:14" ht="18.75">
      <c r="A2" s="84" t="s">
        <v>349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1"/>
    </row>
    <row r="3" spans="1:13" ht="18.75">
      <c r="A3" s="84" t="s">
        <v>346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6.5">
      <c r="A5" s="50" t="s">
        <v>4</v>
      </c>
      <c r="C5" s="83" t="s">
        <v>3</v>
      </c>
      <c r="D5" s="83"/>
      <c r="E5" s="83"/>
      <c r="F5" s="83"/>
      <c r="G5" s="83"/>
      <c r="H5" s="1"/>
      <c r="I5" s="83" t="s">
        <v>345</v>
      </c>
      <c r="J5" s="83"/>
      <c r="K5" s="83"/>
      <c r="L5" s="83"/>
      <c r="M5" s="83"/>
    </row>
    <row r="6" spans="1:13" ht="16.5">
      <c r="A6" s="10"/>
      <c r="C6" s="51" t="s">
        <v>5</v>
      </c>
      <c r="D6" s="51"/>
      <c r="E6" s="51" t="s">
        <v>6</v>
      </c>
      <c r="F6" s="51"/>
      <c r="G6" s="51" t="s">
        <v>6</v>
      </c>
      <c r="H6" s="1"/>
      <c r="I6" s="51" t="s">
        <v>6</v>
      </c>
      <c r="J6" s="51"/>
      <c r="K6" s="51" t="s">
        <v>6</v>
      </c>
      <c r="L6" s="51"/>
      <c r="M6" s="51" t="s">
        <v>6</v>
      </c>
    </row>
    <row r="7" spans="1:13" ht="14.25" customHeight="1">
      <c r="A7" s="10"/>
      <c r="C7" s="12"/>
      <c r="D7" s="12"/>
      <c r="E7" s="12"/>
      <c r="F7" s="12"/>
      <c r="G7" s="12"/>
      <c r="H7" s="11"/>
      <c r="I7" s="12"/>
      <c r="J7" s="12"/>
      <c r="K7" s="12"/>
      <c r="L7" s="12"/>
      <c r="M7" s="12"/>
    </row>
    <row r="8" ht="16.5">
      <c r="A8" s="52" t="s">
        <v>14</v>
      </c>
    </row>
    <row r="9" spans="1:9" ht="16.5">
      <c r="A9" s="52" t="s">
        <v>7</v>
      </c>
      <c r="C9">
        <v>0</v>
      </c>
      <c r="I9">
        <v>0</v>
      </c>
    </row>
    <row r="10" spans="1:9" ht="16.5">
      <c r="A10" s="52" t="s">
        <v>8</v>
      </c>
      <c r="C10">
        <v>0</v>
      </c>
      <c r="I10">
        <v>0</v>
      </c>
    </row>
    <row r="11" spans="1:9" ht="40.5" customHeight="1">
      <c r="A11" s="52" t="s">
        <v>9</v>
      </c>
      <c r="C11">
        <v>0</v>
      </c>
      <c r="I11">
        <v>0</v>
      </c>
    </row>
    <row r="12" spans="1:9" ht="16.5">
      <c r="A12" s="52" t="s">
        <v>10</v>
      </c>
      <c r="C12">
        <v>0</v>
      </c>
      <c r="I12">
        <v>0</v>
      </c>
    </row>
    <row r="13" spans="1:12" ht="16.5" customHeight="1">
      <c r="A13" s="52" t="s">
        <v>11</v>
      </c>
      <c r="C13" s="6">
        <v>0</v>
      </c>
      <c r="F13" s="7"/>
      <c r="I13" s="6">
        <v>0</v>
      </c>
      <c r="L13" s="7"/>
    </row>
    <row r="14" spans="1:12" ht="16.5" customHeight="1">
      <c r="A14" s="52" t="s">
        <v>12</v>
      </c>
      <c r="E14" s="7">
        <f>SUM(C9:C13)</f>
        <v>0</v>
      </c>
      <c r="F14" s="7"/>
      <c r="K14" s="7">
        <f>SUM(I9:I13)</f>
        <v>0</v>
      </c>
      <c r="L14" s="7"/>
    </row>
    <row r="15" spans="1:12" ht="21.75" customHeight="1">
      <c r="A15" s="53" t="s">
        <v>13</v>
      </c>
      <c r="E15" s="6">
        <v>0</v>
      </c>
      <c r="F15" s="7"/>
      <c r="K15" s="6">
        <v>0</v>
      </c>
      <c r="L15" s="7"/>
    </row>
    <row r="16" spans="1:13" ht="38.25" customHeight="1">
      <c r="A16" s="52" t="s">
        <v>15</v>
      </c>
      <c r="G16">
        <f>E14-E15</f>
        <v>0</v>
      </c>
      <c r="M16">
        <f>K14-K15</f>
        <v>0</v>
      </c>
    </row>
    <row r="17" ht="16.5">
      <c r="A17" s="8"/>
    </row>
    <row r="18" ht="32.25" customHeight="1">
      <c r="A18" s="54" t="s">
        <v>16</v>
      </c>
    </row>
    <row r="19" spans="1:11" ht="16.5">
      <c r="A19" s="52" t="s">
        <v>17</v>
      </c>
      <c r="E19">
        <v>0</v>
      </c>
      <c r="K19">
        <v>0</v>
      </c>
    </row>
    <row r="20" ht="16.5">
      <c r="A20" s="52" t="s">
        <v>34</v>
      </c>
    </row>
    <row r="21" spans="1:9" ht="16.5" customHeight="1">
      <c r="A21" s="52" t="s">
        <v>18</v>
      </c>
      <c r="C21">
        <v>0</v>
      </c>
      <c r="I21">
        <v>0</v>
      </c>
    </row>
    <row r="22" spans="1:9" ht="16.5" customHeight="1">
      <c r="A22" s="54" t="s">
        <v>19</v>
      </c>
      <c r="C22">
        <v>0</v>
      </c>
      <c r="I22">
        <v>0</v>
      </c>
    </row>
    <row r="23" spans="1:9" ht="16.5" customHeight="1">
      <c r="A23" s="54" t="s">
        <v>20</v>
      </c>
      <c r="C23">
        <v>0</v>
      </c>
      <c r="I23">
        <v>0</v>
      </c>
    </row>
    <row r="24" spans="1:9" ht="21" customHeight="1">
      <c r="A24" s="54" t="s">
        <v>21</v>
      </c>
      <c r="C24">
        <v>0</v>
      </c>
      <c r="I24">
        <v>0</v>
      </c>
    </row>
    <row r="25" spans="1:9" ht="16.5" customHeight="1">
      <c r="A25" s="54" t="s">
        <v>22</v>
      </c>
      <c r="C25">
        <v>0</v>
      </c>
      <c r="I25">
        <v>0</v>
      </c>
    </row>
    <row r="26" spans="1:9" ht="16.5">
      <c r="A26" s="54" t="s">
        <v>23</v>
      </c>
      <c r="C26">
        <v>0</v>
      </c>
      <c r="I26">
        <v>0</v>
      </c>
    </row>
    <row r="27" spans="1:9" ht="16.5" customHeight="1">
      <c r="A27" s="54" t="s">
        <v>24</v>
      </c>
      <c r="C27">
        <v>0</v>
      </c>
      <c r="I27">
        <v>0</v>
      </c>
    </row>
    <row r="28" spans="1:9" ht="16.5">
      <c r="A28" s="53" t="s">
        <v>25</v>
      </c>
      <c r="C28">
        <v>0</v>
      </c>
      <c r="I28">
        <v>0</v>
      </c>
    </row>
    <row r="29" spans="1:9" ht="16.5" customHeight="1">
      <c r="A29" s="53" t="s">
        <v>26</v>
      </c>
      <c r="C29">
        <v>0</v>
      </c>
      <c r="I29">
        <v>0</v>
      </c>
    </row>
    <row r="30" spans="1:9" ht="16.5">
      <c r="A30" s="53" t="s">
        <v>27</v>
      </c>
      <c r="C30">
        <v>0</v>
      </c>
      <c r="I30">
        <v>0</v>
      </c>
    </row>
    <row r="31" spans="1:9" ht="26.25" customHeight="1">
      <c r="A31" s="53" t="s">
        <v>28</v>
      </c>
      <c r="C31">
        <v>0</v>
      </c>
      <c r="I31">
        <v>0</v>
      </c>
    </row>
    <row r="32" spans="1:9" ht="42.75" customHeight="1">
      <c r="A32" s="53" t="s">
        <v>29</v>
      </c>
      <c r="C32">
        <v>0</v>
      </c>
      <c r="I32">
        <v>0</v>
      </c>
    </row>
    <row r="33" spans="1:9" ht="16.5">
      <c r="A33" s="53" t="s">
        <v>30</v>
      </c>
      <c r="C33">
        <v>0</v>
      </c>
      <c r="I33">
        <v>0</v>
      </c>
    </row>
    <row r="34" spans="1:9" ht="31.5">
      <c r="A34" s="53" t="s">
        <v>31</v>
      </c>
      <c r="C34">
        <v>0</v>
      </c>
      <c r="I34">
        <v>0</v>
      </c>
    </row>
    <row r="35" spans="1:9" ht="59.25" customHeight="1">
      <c r="A35" s="54" t="s">
        <v>32</v>
      </c>
      <c r="C35">
        <v>0</v>
      </c>
      <c r="I35">
        <v>0</v>
      </c>
    </row>
    <row r="36" spans="1:10" ht="33.75" customHeight="1">
      <c r="A36" s="54" t="s">
        <v>33</v>
      </c>
      <c r="C36" s="6">
        <v>0</v>
      </c>
      <c r="D36" s="7"/>
      <c r="I36" s="6">
        <v>0</v>
      </c>
      <c r="J36" s="7"/>
    </row>
    <row r="37" spans="1:11" ht="38.25" customHeight="1">
      <c r="A37" s="52" t="s">
        <v>35</v>
      </c>
      <c r="E37">
        <f>SUM(C21:C36)</f>
        <v>0</v>
      </c>
      <c r="K37">
        <f>SUM(I21:I36)</f>
        <v>0</v>
      </c>
    </row>
    <row r="38" spans="1:11" ht="16.5">
      <c r="A38" s="52" t="s">
        <v>36</v>
      </c>
      <c r="E38">
        <v>0</v>
      </c>
      <c r="K38">
        <v>0</v>
      </c>
    </row>
    <row r="39" spans="1:11" ht="39" customHeight="1">
      <c r="A39" s="52" t="s">
        <v>37</v>
      </c>
      <c r="E39">
        <v>0</v>
      </c>
      <c r="K39">
        <v>0</v>
      </c>
    </row>
    <row r="40" spans="1:11" ht="16.5">
      <c r="A40" s="52" t="s">
        <v>38</v>
      </c>
      <c r="E40">
        <v>0</v>
      </c>
      <c r="K40">
        <v>0</v>
      </c>
    </row>
    <row r="41" spans="1:11" ht="49.5" customHeight="1">
      <c r="A41" s="52" t="s">
        <v>39</v>
      </c>
      <c r="E41">
        <v>0</v>
      </c>
      <c r="K41">
        <v>0</v>
      </c>
    </row>
    <row r="42" spans="1:11" ht="16.5">
      <c r="A42" s="52" t="s">
        <v>40</v>
      </c>
      <c r="E42">
        <v>0</v>
      </c>
      <c r="K42">
        <v>0</v>
      </c>
    </row>
    <row r="43" spans="1:11" ht="30" customHeight="1">
      <c r="A43" s="52" t="s">
        <v>41</v>
      </c>
      <c r="E43">
        <v>0</v>
      </c>
      <c r="K43">
        <v>0</v>
      </c>
    </row>
    <row r="44" ht="16.5">
      <c r="A44" s="52" t="s">
        <v>42</v>
      </c>
    </row>
    <row r="45" spans="1:9" ht="34.5" customHeight="1">
      <c r="A45" s="52" t="s">
        <v>43</v>
      </c>
      <c r="C45">
        <v>0</v>
      </c>
      <c r="I45">
        <v>0</v>
      </c>
    </row>
    <row r="46" spans="1:9" ht="36.75" customHeight="1">
      <c r="A46" s="52" t="s">
        <v>44</v>
      </c>
      <c r="C46">
        <v>0</v>
      </c>
      <c r="I46">
        <v>0</v>
      </c>
    </row>
    <row r="47" spans="1:9" ht="16.5" customHeight="1">
      <c r="A47" s="52" t="s">
        <v>45</v>
      </c>
      <c r="C47">
        <v>0</v>
      </c>
      <c r="I47">
        <v>0</v>
      </c>
    </row>
    <row r="48" spans="1:10" ht="16.5" customHeight="1">
      <c r="A48" s="52" t="s">
        <v>46</v>
      </c>
      <c r="C48" s="6">
        <v>0</v>
      </c>
      <c r="D48" s="7"/>
      <c r="I48" s="6">
        <v>0</v>
      </c>
      <c r="J48" s="7"/>
    </row>
    <row r="49" spans="1:12" ht="31.5" customHeight="1">
      <c r="A49" s="52" t="s">
        <v>47</v>
      </c>
      <c r="E49" s="6">
        <f>C45-C46+C47-C48</f>
        <v>0</v>
      </c>
      <c r="F49" s="7"/>
      <c r="K49" s="6">
        <f>I45-I46+I47-I48</f>
        <v>0</v>
      </c>
      <c r="L49" s="7"/>
    </row>
    <row r="50" spans="1:13" ht="38.25" customHeight="1">
      <c r="A50" s="52" t="s">
        <v>48</v>
      </c>
      <c r="G50" s="6">
        <f>SUM(E19:E49)</f>
        <v>0</v>
      </c>
      <c r="M50" s="6">
        <f>SUM(K19:K49)</f>
        <v>0</v>
      </c>
    </row>
    <row r="51" ht="16.5" customHeight="1">
      <c r="A51" s="13"/>
    </row>
    <row r="52" spans="1:13" ht="16.5" customHeight="1">
      <c r="A52" s="55" t="s">
        <v>49</v>
      </c>
      <c r="G52">
        <f>G16-G50</f>
        <v>0</v>
      </c>
      <c r="M52">
        <f>M16-M50</f>
        <v>0</v>
      </c>
    </row>
    <row r="53" ht="16.5">
      <c r="A53" s="14"/>
    </row>
    <row r="54" ht="16.5">
      <c r="A54" s="52" t="s">
        <v>50</v>
      </c>
    </row>
    <row r="55" ht="16.5">
      <c r="A55" s="52" t="s">
        <v>58</v>
      </c>
    </row>
    <row r="56" spans="1:9" ht="16.5" customHeight="1">
      <c r="A56" s="52" t="s">
        <v>51</v>
      </c>
      <c r="C56">
        <v>0</v>
      </c>
      <c r="I56">
        <v>0</v>
      </c>
    </row>
    <row r="57" spans="1:9" ht="39" customHeight="1">
      <c r="A57" s="52" t="s">
        <v>52</v>
      </c>
      <c r="C57">
        <v>0</v>
      </c>
      <c r="I57">
        <v>0</v>
      </c>
    </row>
    <row r="58" spans="1:9" ht="39" customHeight="1">
      <c r="A58" s="52" t="s">
        <v>53</v>
      </c>
      <c r="C58">
        <v>0</v>
      </c>
      <c r="I58">
        <v>0</v>
      </c>
    </row>
    <row r="59" spans="1:9" ht="27" customHeight="1">
      <c r="A59" s="52" t="s">
        <v>54</v>
      </c>
      <c r="C59">
        <v>0</v>
      </c>
      <c r="I59">
        <v>0</v>
      </c>
    </row>
    <row r="60" spans="1:9" ht="25.5" customHeight="1">
      <c r="A60" s="56" t="s">
        <v>55</v>
      </c>
      <c r="C60" s="7">
        <v>0</v>
      </c>
      <c r="D60" s="7"/>
      <c r="I60" s="7">
        <v>0</v>
      </c>
    </row>
    <row r="61" spans="1:9" ht="51" customHeight="1">
      <c r="A61" s="56" t="s">
        <v>56</v>
      </c>
      <c r="C61" s="7">
        <v>0</v>
      </c>
      <c r="D61" s="7"/>
      <c r="I61" s="7">
        <v>0</v>
      </c>
    </row>
    <row r="62" spans="1:10" ht="16.5" customHeight="1">
      <c r="A62" s="52" t="s">
        <v>57</v>
      </c>
      <c r="C62" s="6">
        <v>0</v>
      </c>
      <c r="D62" s="7"/>
      <c r="I62" s="6">
        <v>0</v>
      </c>
      <c r="J62" s="7"/>
    </row>
    <row r="63" spans="1:10" ht="57.75" customHeight="1">
      <c r="A63" s="18" t="s">
        <v>59</v>
      </c>
      <c r="C63" s="7">
        <f>SUM(C56:C62)</f>
        <v>0</v>
      </c>
      <c r="D63" s="7"/>
      <c r="I63" s="7">
        <f>SUM(I56:I62)</f>
        <v>0</v>
      </c>
      <c r="J63" s="7"/>
    </row>
    <row r="64" spans="1:10" ht="16.5" customHeight="1">
      <c r="A64" s="37" t="s">
        <v>60</v>
      </c>
      <c r="C64" s="7"/>
      <c r="D64" s="7"/>
      <c r="I64" s="7"/>
      <c r="J64" s="7"/>
    </row>
    <row r="65" spans="1:10" ht="16.5" customHeight="1">
      <c r="A65" s="56" t="s">
        <v>66</v>
      </c>
      <c r="C65" s="31">
        <v>0</v>
      </c>
      <c r="D65" s="7"/>
      <c r="I65" s="31">
        <v>0</v>
      </c>
      <c r="J65" s="7"/>
    </row>
    <row r="66" spans="1:11" ht="31.5">
      <c r="A66" s="18" t="s">
        <v>61</v>
      </c>
      <c r="E66">
        <f>C63-C65</f>
        <v>0</v>
      </c>
      <c r="K66">
        <f>I63-I65</f>
        <v>0</v>
      </c>
    </row>
    <row r="67" spans="1:11" ht="39.75" customHeight="1">
      <c r="A67" s="52" t="s">
        <v>62</v>
      </c>
      <c r="E67">
        <v>0</v>
      </c>
      <c r="K67">
        <v>0</v>
      </c>
    </row>
    <row r="68" spans="1:11" ht="31.5">
      <c r="A68" s="52" t="s">
        <v>63</v>
      </c>
      <c r="E68">
        <v>0</v>
      </c>
      <c r="K68">
        <v>0</v>
      </c>
    </row>
    <row r="69" spans="1:12" ht="33" customHeight="1">
      <c r="A69" s="52" t="s">
        <v>64</v>
      </c>
      <c r="E69" s="6">
        <v>0</v>
      </c>
      <c r="F69" s="7"/>
      <c r="K69" s="6">
        <v>0</v>
      </c>
      <c r="L69" s="7"/>
    </row>
    <row r="70" spans="1:13" ht="16.5">
      <c r="A70" s="18" t="s">
        <v>65</v>
      </c>
      <c r="G70">
        <f>SUM(E66:E69)</f>
        <v>0</v>
      </c>
      <c r="M70">
        <f>SUM(K66:K69)</f>
        <v>0</v>
      </c>
    </row>
    <row r="71" ht="16.5">
      <c r="A71" s="14"/>
    </row>
    <row r="72" ht="16.5">
      <c r="A72" s="52" t="s">
        <v>69</v>
      </c>
    </row>
    <row r="73" spans="1:11" ht="16.5" customHeight="1">
      <c r="A73" s="52" t="s">
        <v>70</v>
      </c>
      <c r="E73">
        <v>0</v>
      </c>
      <c r="K73">
        <v>0</v>
      </c>
    </row>
    <row r="74" spans="1:12" ht="16.5" customHeight="1">
      <c r="A74" s="52" t="s">
        <v>68</v>
      </c>
      <c r="E74" s="6">
        <v>0</v>
      </c>
      <c r="F74" s="7"/>
      <c r="K74" s="6">
        <v>0</v>
      </c>
      <c r="L74" s="7"/>
    </row>
    <row r="75" spans="1:13" ht="16.5" customHeight="1">
      <c r="A75" s="52" t="s">
        <v>67</v>
      </c>
      <c r="G75">
        <f>SUM(E73:E74)</f>
        <v>0</v>
      </c>
      <c r="M75">
        <f>SUM(K73:K74)</f>
        <v>0</v>
      </c>
    </row>
    <row r="76" ht="16.5">
      <c r="A76" s="14"/>
    </row>
    <row r="77" ht="16.5">
      <c r="A77" s="52" t="s">
        <v>71</v>
      </c>
    </row>
    <row r="78" spans="1:11" ht="16.5" customHeight="1">
      <c r="A78" s="52" t="s">
        <v>72</v>
      </c>
      <c r="E78">
        <v>0</v>
      </c>
      <c r="K78">
        <v>0</v>
      </c>
    </row>
    <row r="79" spans="1:12" ht="16.5" customHeight="1">
      <c r="A79" s="52" t="s">
        <v>73</v>
      </c>
      <c r="E79" s="6">
        <v>0</v>
      </c>
      <c r="F79" s="7"/>
      <c r="K79" s="6">
        <v>0</v>
      </c>
      <c r="L79" s="7"/>
    </row>
    <row r="80" spans="1:13" ht="16.5" customHeight="1">
      <c r="A80" s="52" t="s">
        <v>74</v>
      </c>
      <c r="G80">
        <f>SUM(E78:E79)</f>
        <v>0</v>
      </c>
      <c r="M80">
        <f>SUM(K78:K79)</f>
        <v>0</v>
      </c>
    </row>
    <row r="81" ht="16.5">
      <c r="A81" s="14"/>
    </row>
    <row r="82" ht="16.5">
      <c r="A82" s="52" t="s">
        <v>75</v>
      </c>
    </row>
    <row r="83" spans="1:11" ht="28.5" customHeight="1">
      <c r="A83" s="52" t="s">
        <v>76</v>
      </c>
      <c r="E83">
        <v>0</v>
      </c>
      <c r="K83">
        <v>0</v>
      </c>
    </row>
    <row r="84" spans="1:11" ht="16.5">
      <c r="A84" s="52" t="s">
        <v>77</v>
      </c>
      <c r="E84">
        <v>0</v>
      </c>
      <c r="K84">
        <v>0</v>
      </c>
    </row>
    <row r="85" spans="1:12" ht="16.5">
      <c r="A85" s="52" t="s">
        <v>78</v>
      </c>
      <c r="E85" s="6">
        <v>0</v>
      </c>
      <c r="F85" s="7"/>
      <c r="K85" s="6">
        <v>0</v>
      </c>
      <c r="L85" s="7"/>
    </row>
    <row r="86" spans="1:13" ht="16.5">
      <c r="A86" s="52" t="s">
        <v>79</v>
      </c>
      <c r="G86" s="6">
        <f>SUM(E83:E85)</f>
        <v>0</v>
      </c>
      <c r="M86" s="6">
        <f>SUM(K83:K85)</f>
        <v>0</v>
      </c>
    </row>
    <row r="87" spans="1:13" ht="16.5">
      <c r="A87" s="13"/>
      <c r="G87" s="7"/>
      <c r="M87" s="7"/>
    </row>
    <row r="88" spans="1:13" ht="16.5">
      <c r="A88" s="57" t="s">
        <v>80</v>
      </c>
      <c r="G88">
        <f>G70+G75+G80+G86</f>
        <v>0</v>
      </c>
      <c r="M88">
        <f>M70+M75+M80+M86</f>
        <v>0</v>
      </c>
    </row>
    <row r="89" ht="16.5">
      <c r="A89" s="13"/>
    </row>
    <row r="90" ht="16.5" customHeight="1">
      <c r="A90" s="52" t="s">
        <v>81</v>
      </c>
    </row>
    <row r="91" spans="1:9" ht="16.5">
      <c r="A91" s="52" t="s">
        <v>82</v>
      </c>
      <c r="C91">
        <v>0</v>
      </c>
      <c r="I91">
        <v>0</v>
      </c>
    </row>
    <row r="92" spans="1:9" ht="16.5">
      <c r="A92" s="52" t="s">
        <v>83</v>
      </c>
      <c r="C92">
        <v>0</v>
      </c>
      <c r="I92">
        <v>0</v>
      </c>
    </row>
    <row r="93" spans="1:9" ht="16.5">
      <c r="A93" s="52" t="s">
        <v>84</v>
      </c>
      <c r="C93">
        <v>0</v>
      </c>
      <c r="I93">
        <v>0</v>
      </c>
    </row>
    <row r="94" spans="1:9" ht="16.5">
      <c r="A94" s="52" t="s">
        <v>85</v>
      </c>
      <c r="C94">
        <v>0</v>
      </c>
      <c r="I94">
        <v>0</v>
      </c>
    </row>
    <row r="95" spans="1:9" ht="16.5">
      <c r="A95" s="52" t="s">
        <v>86</v>
      </c>
      <c r="C95">
        <v>0</v>
      </c>
      <c r="I95">
        <v>0</v>
      </c>
    </row>
    <row r="96" spans="1:9" ht="16.5">
      <c r="A96" s="52" t="s">
        <v>87</v>
      </c>
      <c r="C96">
        <v>0</v>
      </c>
      <c r="I96">
        <v>0</v>
      </c>
    </row>
    <row r="97" spans="1:9" ht="16.5">
      <c r="A97" s="52" t="s">
        <v>88</v>
      </c>
      <c r="C97">
        <v>0</v>
      </c>
      <c r="I97">
        <v>0</v>
      </c>
    </row>
    <row r="98" spans="1:9" ht="16.5">
      <c r="A98" s="52" t="s">
        <v>89</v>
      </c>
      <c r="C98">
        <v>0</v>
      </c>
      <c r="I98">
        <v>0</v>
      </c>
    </row>
    <row r="99" spans="1:9" ht="16.5" customHeight="1">
      <c r="A99" s="52" t="s">
        <v>90</v>
      </c>
      <c r="C99">
        <v>0</v>
      </c>
      <c r="I99">
        <v>0</v>
      </c>
    </row>
    <row r="100" spans="1:9" ht="16.5">
      <c r="A100" s="52" t="s">
        <v>91</v>
      </c>
      <c r="C100">
        <v>0</v>
      </c>
      <c r="I100">
        <v>0</v>
      </c>
    </row>
    <row r="101" spans="1:9" ht="16.5">
      <c r="A101" s="52" t="s">
        <v>92</v>
      </c>
      <c r="C101">
        <v>0</v>
      </c>
      <c r="I101">
        <v>0</v>
      </c>
    </row>
    <row r="102" spans="1:9" ht="16.5" customHeight="1">
      <c r="A102" s="52" t="s">
        <v>93</v>
      </c>
      <c r="C102">
        <v>0</v>
      </c>
      <c r="I102">
        <v>0</v>
      </c>
    </row>
    <row r="103" spans="1:9" ht="16.5">
      <c r="A103" s="52" t="s">
        <v>94</v>
      </c>
      <c r="C103">
        <v>0</v>
      </c>
      <c r="I103">
        <v>0</v>
      </c>
    </row>
    <row r="104" spans="1:9" ht="16.5">
      <c r="A104" s="52" t="s">
        <v>95</v>
      </c>
      <c r="C104">
        <v>0</v>
      </c>
      <c r="I104">
        <v>0</v>
      </c>
    </row>
    <row r="105" spans="1:9" ht="16.5">
      <c r="A105" s="52" t="s">
        <v>96</v>
      </c>
      <c r="C105">
        <v>0</v>
      </c>
      <c r="I105">
        <v>0</v>
      </c>
    </row>
    <row r="106" spans="1:9" ht="16.5">
      <c r="A106" s="52" t="s">
        <v>97</v>
      </c>
      <c r="C106">
        <v>0</v>
      </c>
      <c r="I106">
        <v>0</v>
      </c>
    </row>
    <row r="107" spans="1:9" ht="16.5">
      <c r="A107" s="52" t="s">
        <v>98</v>
      </c>
      <c r="C107">
        <v>0</v>
      </c>
      <c r="I107">
        <v>0</v>
      </c>
    </row>
    <row r="108" spans="1:9" ht="16.5">
      <c r="A108" s="56" t="s">
        <v>99</v>
      </c>
      <c r="C108">
        <v>0</v>
      </c>
      <c r="I108">
        <v>0</v>
      </c>
    </row>
    <row r="109" spans="1:9" ht="16.5">
      <c r="A109" s="56" t="s">
        <v>100</v>
      </c>
      <c r="C109">
        <v>0</v>
      </c>
      <c r="I109">
        <v>0</v>
      </c>
    </row>
    <row r="110" spans="1:9" ht="16.5">
      <c r="A110" s="52" t="s">
        <v>101</v>
      </c>
      <c r="C110">
        <v>0</v>
      </c>
      <c r="I110">
        <v>0</v>
      </c>
    </row>
    <row r="111" spans="1:9" ht="16.5">
      <c r="A111" s="52" t="s">
        <v>102</v>
      </c>
      <c r="C111">
        <v>0</v>
      </c>
      <c r="I111">
        <v>0</v>
      </c>
    </row>
    <row r="112" spans="1:9" ht="16.5">
      <c r="A112" s="52" t="s">
        <v>103</v>
      </c>
      <c r="C112">
        <v>0</v>
      </c>
      <c r="I112">
        <v>0</v>
      </c>
    </row>
    <row r="113" spans="1:9" ht="24.75" customHeight="1">
      <c r="A113" s="52" t="s">
        <v>104</v>
      </c>
      <c r="C113">
        <v>0</v>
      </c>
      <c r="I113">
        <v>0</v>
      </c>
    </row>
    <row r="114" spans="1:9" ht="24.75" customHeight="1">
      <c r="A114" s="52" t="s">
        <v>105</v>
      </c>
      <c r="C114">
        <v>0</v>
      </c>
      <c r="I114">
        <v>0</v>
      </c>
    </row>
    <row r="115" spans="1:9" ht="21.75" customHeight="1">
      <c r="A115" s="52" t="s">
        <v>106</v>
      </c>
      <c r="C115">
        <v>0</v>
      </c>
      <c r="I115">
        <v>0</v>
      </c>
    </row>
    <row r="116" spans="1:9" ht="16.5">
      <c r="A116" s="52" t="s">
        <v>107</v>
      </c>
      <c r="C116">
        <v>0</v>
      </c>
      <c r="I116">
        <v>0</v>
      </c>
    </row>
    <row r="117" spans="1:10" ht="16.5" customHeight="1">
      <c r="A117" s="52" t="s">
        <v>108</v>
      </c>
      <c r="C117" s="6">
        <v>0</v>
      </c>
      <c r="D117" s="7"/>
      <c r="I117" s="6">
        <v>0</v>
      </c>
      <c r="J117" s="7"/>
    </row>
    <row r="118" spans="1:11" ht="16.5">
      <c r="A118" s="18" t="s">
        <v>12</v>
      </c>
      <c r="E118">
        <f>SUM(C91:C117)</f>
        <v>0</v>
      </c>
      <c r="K118">
        <f>SUM(I91:I117)</f>
        <v>0</v>
      </c>
    </row>
    <row r="119" ht="16.5">
      <c r="A119" s="14"/>
    </row>
    <row r="120" ht="16.5" customHeight="1">
      <c r="A120" s="52" t="s">
        <v>109</v>
      </c>
    </row>
    <row r="121" spans="1:9" ht="16.5">
      <c r="A121" s="56" t="s">
        <v>110</v>
      </c>
      <c r="C121">
        <v>0</v>
      </c>
      <c r="I121">
        <v>0</v>
      </c>
    </row>
    <row r="122" spans="1:9" ht="16.5" customHeight="1">
      <c r="A122" s="52" t="s">
        <v>111</v>
      </c>
      <c r="C122">
        <v>0</v>
      </c>
      <c r="I122">
        <v>0</v>
      </c>
    </row>
    <row r="123" spans="1:9" ht="16.5" customHeight="1">
      <c r="A123" s="52" t="s">
        <v>112</v>
      </c>
      <c r="C123">
        <v>0</v>
      </c>
      <c r="I123">
        <v>0</v>
      </c>
    </row>
    <row r="124" spans="1:9" ht="16.5" customHeight="1">
      <c r="A124" s="52" t="s">
        <v>113</v>
      </c>
      <c r="C124">
        <v>0</v>
      </c>
      <c r="I124">
        <v>0</v>
      </c>
    </row>
    <row r="125" spans="1:9" ht="16.5" customHeight="1">
      <c r="A125" s="56" t="s">
        <v>114</v>
      </c>
      <c r="C125">
        <v>0</v>
      </c>
      <c r="I125">
        <v>0</v>
      </c>
    </row>
    <row r="126" spans="1:9" ht="16.5" customHeight="1">
      <c r="A126" s="56" t="s">
        <v>115</v>
      </c>
      <c r="C126">
        <v>0</v>
      </c>
      <c r="I126">
        <v>0</v>
      </c>
    </row>
    <row r="127" spans="1:9" ht="16.5">
      <c r="A127" s="56" t="s">
        <v>116</v>
      </c>
      <c r="C127">
        <v>0</v>
      </c>
      <c r="I127">
        <v>0</v>
      </c>
    </row>
    <row r="128" spans="1:9" ht="36.75" customHeight="1">
      <c r="A128" s="56" t="s">
        <v>118</v>
      </c>
      <c r="C128">
        <v>0</v>
      </c>
      <c r="I128">
        <v>0</v>
      </c>
    </row>
    <row r="129" spans="1:9" ht="31.5">
      <c r="A129" s="56" t="s">
        <v>117</v>
      </c>
      <c r="C129">
        <v>0</v>
      </c>
      <c r="I129">
        <v>0</v>
      </c>
    </row>
    <row r="130" spans="1:9" ht="16.5">
      <c r="A130" s="56" t="s">
        <v>119</v>
      </c>
      <c r="C130">
        <v>0</v>
      </c>
      <c r="I130">
        <v>0</v>
      </c>
    </row>
    <row r="131" spans="1:9" ht="16.5">
      <c r="A131" s="56" t="s">
        <v>120</v>
      </c>
      <c r="C131">
        <v>0</v>
      </c>
      <c r="I131">
        <v>0</v>
      </c>
    </row>
    <row r="132" spans="1:9" ht="31.5">
      <c r="A132" s="56" t="s">
        <v>121</v>
      </c>
      <c r="C132">
        <v>0</v>
      </c>
      <c r="I132">
        <v>0</v>
      </c>
    </row>
    <row r="133" spans="1:9" ht="31.5">
      <c r="A133" s="56" t="s">
        <v>122</v>
      </c>
      <c r="C133">
        <v>0</v>
      </c>
      <c r="I133">
        <v>0</v>
      </c>
    </row>
    <row r="134" spans="1:9" ht="31.5">
      <c r="A134" s="56" t="s">
        <v>123</v>
      </c>
      <c r="C134">
        <v>0</v>
      </c>
      <c r="I134">
        <v>0</v>
      </c>
    </row>
    <row r="135" spans="1:9" ht="31.5">
      <c r="A135" s="56" t="s">
        <v>124</v>
      </c>
      <c r="C135">
        <v>0</v>
      </c>
      <c r="I135">
        <v>0</v>
      </c>
    </row>
    <row r="136" spans="1:9" ht="16.5">
      <c r="A136" s="56" t="s">
        <v>125</v>
      </c>
      <c r="C136">
        <v>0</v>
      </c>
      <c r="I136">
        <v>0</v>
      </c>
    </row>
    <row r="137" spans="1:9" ht="16.5">
      <c r="A137" s="56" t="s">
        <v>126</v>
      </c>
      <c r="C137">
        <v>0</v>
      </c>
      <c r="I137">
        <v>0</v>
      </c>
    </row>
    <row r="138" spans="1:9" ht="52.5" customHeight="1">
      <c r="A138" s="56" t="s">
        <v>127</v>
      </c>
      <c r="C138">
        <v>0</v>
      </c>
      <c r="I138">
        <v>0</v>
      </c>
    </row>
    <row r="139" spans="1:9" ht="57.75" customHeight="1">
      <c r="A139" s="56" t="s">
        <v>330</v>
      </c>
      <c r="C139">
        <v>0</v>
      </c>
      <c r="I139">
        <v>0</v>
      </c>
    </row>
    <row r="140" spans="1:9" ht="24" customHeight="1">
      <c r="A140" s="56" t="s">
        <v>128</v>
      </c>
      <c r="C140">
        <v>0</v>
      </c>
      <c r="I140">
        <v>0</v>
      </c>
    </row>
    <row r="141" spans="1:9" ht="37.5" customHeight="1">
      <c r="A141" s="56" t="s">
        <v>129</v>
      </c>
      <c r="C141">
        <v>0</v>
      </c>
      <c r="I141">
        <v>0</v>
      </c>
    </row>
    <row r="142" spans="1:9" ht="16.5">
      <c r="A142" s="56" t="s">
        <v>130</v>
      </c>
      <c r="C142">
        <v>0</v>
      </c>
      <c r="I142">
        <v>0</v>
      </c>
    </row>
    <row r="143" spans="1:10" ht="16.5" customHeight="1">
      <c r="A143" s="56" t="s">
        <v>131</v>
      </c>
      <c r="C143" s="6">
        <v>0</v>
      </c>
      <c r="D143" s="7"/>
      <c r="I143" s="6">
        <v>0</v>
      </c>
      <c r="J143" s="7"/>
    </row>
    <row r="144" spans="1:11" ht="16.5" customHeight="1">
      <c r="A144" s="56" t="s">
        <v>67</v>
      </c>
      <c r="E144">
        <f>SUM(C121:C143)</f>
        <v>0</v>
      </c>
      <c r="K144">
        <f>SUM(I121:I143)</f>
        <v>0</v>
      </c>
    </row>
    <row r="145" ht="16.5">
      <c r="A145" s="36"/>
    </row>
    <row r="146" ht="16.5">
      <c r="A146" s="56" t="s">
        <v>132</v>
      </c>
    </row>
    <row r="147" spans="1:9" ht="16.5">
      <c r="A147" s="56" t="s">
        <v>133</v>
      </c>
      <c r="C147">
        <v>0</v>
      </c>
      <c r="I147">
        <v>0</v>
      </c>
    </row>
    <row r="148" spans="1:9" ht="16.5">
      <c r="A148" s="56" t="s">
        <v>134</v>
      </c>
      <c r="C148">
        <v>0</v>
      </c>
      <c r="I148">
        <v>0</v>
      </c>
    </row>
    <row r="149" spans="1:9" ht="25.5" customHeight="1">
      <c r="A149" s="52" t="s">
        <v>135</v>
      </c>
      <c r="C149">
        <v>0</v>
      </c>
      <c r="I149">
        <v>0</v>
      </c>
    </row>
    <row r="150" spans="1:9" ht="16.5">
      <c r="A150" s="52" t="s">
        <v>136</v>
      </c>
      <c r="C150">
        <v>0</v>
      </c>
      <c r="I150">
        <v>0</v>
      </c>
    </row>
    <row r="151" spans="1:10" ht="16.5">
      <c r="A151" s="52" t="s">
        <v>137</v>
      </c>
      <c r="C151" s="6">
        <v>0</v>
      </c>
      <c r="D151" s="7"/>
      <c r="I151" s="6">
        <v>0</v>
      </c>
      <c r="J151" s="7"/>
    </row>
    <row r="152" spans="1:11" ht="16.5">
      <c r="A152" s="52" t="s">
        <v>139</v>
      </c>
      <c r="E152">
        <f>SUM(C147:C151)</f>
        <v>0</v>
      </c>
      <c r="K152">
        <f>SUM(I147:I151)</f>
        <v>0</v>
      </c>
    </row>
    <row r="153" ht="16.5">
      <c r="A153" s="14"/>
    </row>
    <row r="154" ht="16.5" customHeight="1">
      <c r="A154" s="52" t="s">
        <v>140</v>
      </c>
    </row>
    <row r="155" spans="1:9" ht="16.5" customHeight="1">
      <c r="A155" s="52" t="s">
        <v>141</v>
      </c>
      <c r="C155">
        <v>0</v>
      </c>
      <c r="I155">
        <v>0</v>
      </c>
    </row>
    <row r="156" spans="1:9" ht="16.5" customHeight="1">
      <c r="A156" s="52" t="s">
        <v>142</v>
      </c>
      <c r="C156">
        <v>0</v>
      </c>
      <c r="I156">
        <v>0</v>
      </c>
    </row>
    <row r="157" spans="1:9" ht="16.5">
      <c r="A157" s="52" t="s">
        <v>143</v>
      </c>
      <c r="C157">
        <v>0</v>
      </c>
      <c r="I157">
        <v>0</v>
      </c>
    </row>
    <row r="158" spans="1:9" ht="16.5" customHeight="1">
      <c r="A158" s="52" t="s">
        <v>144</v>
      </c>
      <c r="C158">
        <v>0</v>
      </c>
      <c r="I158">
        <v>0</v>
      </c>
    </row>
    <row r="159" spans="1:10" ht="16.5" customHeight="1">
      <c r="A159" s="52" t="s">
        <v>145</v>
      </c>
      <c r="C159" s="6">
        <v>0</v>
      </c>
      <c r="D159" s="7"/>
      <c r="I159" s="6">
        <v>0</v>
      </c>
      <c r="J159" s="7"/>
    </row>
    <row r="160" spans="1:11" ht="16.5" customHeight="1">
      <c r="A160" s="52" t="s">
        <v>146</v>
      </c>
      <c r="E160">
        <f>SUM(C155:C159)</f>
        <v>0</v>
      </c>
      <c r="K160">
        <f>SUM(I155:I159)</f>
        <v>0</v>
      </c>
    </row>
    <row r="161" ht="16.5">
      <c r="A161" s="14"/>
    </row>
    <row r="162" spans="1:9" ht="16.5" customHeight="1">
      <c r="A162" s="52" t="s">
        <v>147</v>
      </c>
      <c r="C162">
        <v>0</v>
      </c>
      <c r="I162">
        <v>0</v>
      </c>
    </row>
    <row r="163" spans="1:9" ht="36.75" customHeight="1">
      <c r="A163" s="52" t="s">
        <v>148</v>
      </c>
      <c r="C163">
        <v>0</v>
      </c>
      <c r="I163">
        <v>0</v>
      </c>
    </row>
    <row r="164" spans="1:9" ht="16.5" customHeight="1">
      <c r="A164" s="52" t="s">
        <v>149</v>
      </c>
      <c r="C164">
        <v>0</v>
      </c>
      <c r="I164">
        <v>0</v>
      </c>
    </row>
    <row r="165" spans="1:9" ht="36" customHeight="1">
      <c r="A165" s="52" t="s">
        <v>150</v>
      </c>
      <c r="C165">
        <v>0</v>
      </c>
      <c r="I165">
        <v>0</v>
      </c>
    </row>
    <row r="166" spans="1:9" ht="42" customHeight="1">
      <c r="A166" s="52" t="s">
        <v>151</v>
      </c>
      <c r="C166">
        <v>0</v>
      </c>
      <c r="I166">
        <v>0</v>
      </c>
    </row>
    <row r="167" spans="1:9" ht="39.75" customHeight="1">
      <c r="A167" s="52" t="s">
        <v>152</v>
      </c>
      <c r="C167">
        <v>0</v>
      </c>
      <c r="I167">
        <v>0</v>
      </c>
    </row>
    <row r="168" spans="1:9" ht="16.5" customHeight="1">
      <c r="A168" s="52" t="s">
        <v>153</v>
      </c>
      <c r="C168">
        <v>0</v>
      </c>
      <c r="I168">
        <v>0</v>
      </c>
    </row>
    <row r="169" spans="1:9" ht="39.75" customHeight="1">
      <c r="A169" s="52" t="s">
        <v>154</v>
      </c>
      <c r="C169">
        <v>0</v>
      </c>
      <c r="I169">
        <v>0</v>
      </c>
    </row>
    <row r="170" spans="1:9" ht="33.75" customHeight="1">
      <c r="A170" s="52" t="s">
        <v>155</v>
      </c>
      <c r="C170">
        <v>0</v>
      </c>
      <c r="I170">
        <v>0</v>
      </c>
    </row>
    <row r="171" spans="1:9" ht="45" customHeight="1">
      <c r="A171" s="56" t="s">
        <v>156</v>
      </c>
      <c r="C171">
        <v>0</v>
      </c>
      <c r="I171">
        <v>0</v>
      </c>
    </row>
    <row r="172" spans="1:9" ht="39" customHeight="1">
      <c r="A172" s="56" t="s">
        <v>157</v>
      </c>
      <c r="C172">
        <v>0</v>
      </c>
      <c r="I172">
        <v>0</v>
      </c>
    </row>
    <row r="173" spans="1:9" ht="50.25" customHeight="1">
      <c r="A173" s="56" t="s">
        <v>158</v>
      </c>
      <c r="C173">
        <v>0</v>
      </c>
      <c r="I173">
        <v>0</v>
      </c>
    </row>
    <row r="174" spans="1:9" ht="26.25" customHeight="1">
      <c r="A174" s="56" t="s">
        <v>159</v>
      </c>
      <c r="C174">
        <v>0</v>
      </c>
      <c r="I174">
        <v>0</v>
      </c>
    </row>
    <row r="175" spans="1:9" ht="27" customHeight="1">
      <c r="A175" s="52" t="s">
        <v>160</v>
      </c>
      <c r="C175">
        <v>0</v>
      </c>
      <c r="I175">
        <v>0</v>
      </c>
    </row>
    <row r="176" spans="1:9" ht="42.75" customHeight="1">
      <c r="A176" s="52" t="s">
        <v>161</v>
      </c>
      <c r="C176">
        <v>0</v>
      </c>
      <c r="I176">
        <v>0</v>
      </c>
    </row>
    <row r="177" spans="1:9" ht="39" customHeight="1">
      <c r="A177" s="52" t="s">
        <v>162</v>
      </c>
      <c r="C177">
        <v>0</v>
      </c>
      <c r="I177">
        <v>0</v>
      </c>
    </row>
    <row r="178" spans="1:9" ht="16.5" customHeight="1">
      <c r="A178" s="52" t="s">
        <v>163</v>
      </c>
      <c r="C178">
        <v>0</v>
      </c>
      <c r="I178">
        <v>0</v>
      </c>
    </row>
    <row r="179" spans="1:9" ht="16.5" customHeight="1">
      <c r="A179" s="52" t="s">
        <v>164</v>
      </c>
      <c r="C179">
        <v>0</v>
      </c>
      <c r="I179">
        <v>0</v>
      </c>
    </row>
    <row r="180" spans="1:9" ht="23.25" customHeight="1">
      <c r="A180" s="52" t="s">
        <v>165</v>
      </c>
      <c r="C180">
        <v>0</v>
      </c>
      <c r="I180">
        <v>0</v>
      </c>
    </row>
    <row r="181" spans="1:9" ht="37.5" customHeight="1">
      <c r="A181" s="52" t="s">
        <v>331</v>
      </c>
      <c r="C181">
        <v>0</v>
      </c>
      <c r="I181">
        <v>0</v>
      </c>
    </row>
    <row r="182" spans="1:9" ht="33.75" customHeight="1">
      <c r="A182" s="52" t="s">
        <v>166</v>
      </c>
      <c r="C182">
        <v>0</v>
      </c>
      <c r="I182">
        <v>0</v>
      </c>
    </row>
    <row r="183" spans="1:9" ht="34.5" customHeight="1">
      <c r="A183" s="52" t="s">
        <v>167</v>
      </c>
      <c r="C183">
        <v>0</v>
      </c>
      <c r="I183">
        <v>0</v>
      </c>
    </row>
    <row r="184" spans="1:9" ht="35.25" customHeight="1">
      <c r="A184" s="52" t="s">
        <v>168</v>
      </c>
      <c r="C184">
        <v>0</v>
      </c>
      <c r="I184">
        <v>0</v>
      </c>
    </row>
    <row r="185" spans="1:9" ht="35.25" customHeight="1">
      <c r="A185" s="52" t="s">
        <v>169</v>
      </c>
      <c r="C185">
        <v>0</v>
      </c>
      <c r="I185">
        <v>0</v>
      </c>
    </row>
    <row r="186" spans="1:9" ht="16.5">
      <c r="A186" s="56" t="s">
        <v>170</v>
      </c>
      <c r="C186">
        <v>0</v>
      </c>
      <c r="I186">
        <v>0</v>
      </c>
    </row>
    <row r="187" spans="1:9" ht="35.25" customHeight="1">
      <c r="A187" s="52" t="s">
        <v>171</v>
      </c>
      <c r="C187">
        <v>0</v>
      </c>
      <c r="I187">
        <v>0</v>
      </c>
    </row>
    <row r="188" spans="1:9" ht="37.5" customHeight="1">
      <c r="A188" s="52" t="s">
        <v>172</v>
      </c>
      <c r="C188">
        <v>0</v>
      </c>
      <c r="I188">
        <v>0</v>
      </c>
    </row>
    <row r="189" spans="1:10" ht="33" customHeight="1">
      <c r="A189" s="52" t="s">
        <v>173</v>
      </c>
      <c r="C189" s="6">
        <v>0</v>
      </c>
      <c r="D189" s="7"/>
      <c r="I189" s="6">
        <v>0</v>
      </c>
      <c r="J189" s="7"/>
    </row>
    <row r="190" spans="1:11" ht="16.5">
      <c r="A190" s="18" t="s">
        <v>138</v>
      </c>
      <c r="E190" s="7">
        <f>SUM(C162:C189)</f>
        <v>0</v>
      </c>
      <c r="K190" s="7">
        <f>SUM(I162:I189)</f>
        <v>0</v>
      </c>
    </row>
    <row r="191" spans="1:10" ht="16.5">
      <c r="A191" s="8"/>
      <c r="C191" s="7"/>
      <c r="D191" s="7"/>
      <c r="I191" s="7"/>
      <c r="J191" s="7"/>
    </row>
    <row r="192" ht="16.5">
      <c r="A192" s="52" t="s">
        <v>182</v>
      </c>
    </row>
    <row r="193" spans="1:9" ht="16.5">
      <c r="A193" s="52" t="s">
        <v>174</v>
      </c>
      <c r="C193">
        <v>0</v>
      </c>
      <c r="I193">
        <v>0</v>
      </c>
    </row>
    <row r="194" spans="1:9" ht="16.5">
      <c r="A194" s="52" t="s">
        <v>175</v>
      </c>
      <c r="C194">
        <v>0</v>
      </c>
      <c r="I194">
        <v>0</v>
      </c>
    </row>
    <row r="195" spans="1:9" ht="16.5">
      <c r="A195" s="52" t="s">
        <v>176</v>
      </c>
      <c r="C195">
        <v>0</v>
      </c>
      <c r="I195">
        <v>0</v>
      </c>
    </row>
    <row r="196" spans="1:9" ht="22.5" customHeight="1">
      <c r="A196" s="52" t="s">
        <v>178</v>
      </c>
      <c r="C196">
        <v>0</v>
      </c>
      <c r="I196">
        <v>0</v>
      </c>
    </row>
    <row r="197" spans="1:9" ht="26.25" customHeight="1">
      <c r="A197" s="52" t="s">
        <v>177</v>
      </c>
      <c r="C197">
        <v>0</v>
      </c>
      <c r="I197">
        <v>0</v>
      </c>
    </row>
    <row r="198" spans="1:9" ht="16.5">
      <c r="A198" s="52" t="s">
        <v>179</v>
      </c>
      <c r="C198">
        <v>0</v>
      </c>
      <c r="I198">
        <v>0</v>
      </c>
    </row>
    <row r="199" spans="1:10" ht="16.5">
      <c r="A199" s="52" t="s">
        <v>180</v>
      </c>
      <c r="C199" s="6">
        <v>0</v>
      </c>
      <c r="D199" s="7"/>
      <c r="I199" s="6">
        <v>0</v>
      </c>
      <c r="J199" s="7"/>
    </row>
    <row r="200" spans="1:12" ht="16.5">
      <c r="A200" s="18" t="s">
        <v>12</v>
      </c>
      <c r="E200" s="6">
        <f>SUM(C193:C199)</f>
        <v>0</v>
      </c>
      <c r="F200" s="7"/>
      <c r="K200" s="6">
        <f>SUM(I193:I199)</f>
        <v>0</v>
      </c>
      <c r="L200" s="7"/>
    </row>
    <row r="201" spans="1:12" ht="16.5">
      <c r="A201" s="18"/>
      <c r="E201" s="7"/>
      <c r="F201" s="7"/>
      <c r="K201" s="7"/>
      <c r="L201" s="7"/>
    </row>
    <row r="202" spans="1:13" ht="16.5">
      <c r="A202" s="58" t="s">
        <v>181</v>
      </c>
      <c r="E202" s="7"/>
      <c r="F202" s="7"/>
      <c r="G202" s="6">
        <f>E118+E144+E152+E160+E190+E200</f>
        <v>0</v>
      </c>
      <c r="K202" s="7"/>
      <c r="L202" s="7"/>
      <c r="M202" s="6">
        <f>K118+K144+K152+K160+K190+K200</f>
        <v>0</v>
      </c>
    </row>
    <row r="203" ht="16.5" customHeight="1">
      <c r="A203" s="11"/>
    </row>
    <row r="204" spans="1:13" ht="16.5" customHeight="1" thickBot="1">
      <c r="A204" s="55" t="s">
        <v>49</v>
      </c>
      <c r="G204" s="9">
        <f>G52+G88-G202</f>
        <v>0</v>
      </c>
      <c r="M204" s="9">
        <f>M52+M88-M202</f>
        <v>0</v>
      </c>
    </row>
    <row r="205" ht="17.25" thickTop="1">
      <c r="A205" s="15"/>
    </row>
    <row r="206" ht="16.5">
      <c r="A206" s="15"/>
    </row>
    <row r="207" ht="16.5">
      <c r="A207" s="15"/>
    </row>
    <row r="208" ht="16.5">
      <c r="A208" s="15"/>
    </row>
    <row r="209" ht="16.5">
      <c r="A209" s="15"/>
    </row>
    <row r="210" ht="16.5">
      <c r="A210" s="15"/>
    </row>
    <row r="211" ht="16.5">
      <c r="A211" s="15"/>
    </row>
    <row r="212" spans="1:13" ht="52.5" customHeight="1">
      <c r="A212" s="82" t="s">
        <v>183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ht="16.5">
      <c r="A213" s="15"/>
    </row>
    <row r="214" ht="16.5">
      <c r="A214" s="15"/>
    </row>
    <row r="215" ht="16.5">
      <c r="A215" s="15"/>
    </row>
    <row r="216" ht="16.5">
      <c r="A216" s="11"/>
    </row>
    <row r="217" ht="16.5">
      <c r="A217" s="11"/>
    </row>
    <row r="218" ht="16.5">
      <c r="A218" s="11"/>
    </row>
    <row r="219" ht="16.5">
      <c r="A219" s="11"/>
    </row>
    <row r="220" ht="16.5">
      <c r="A220" s="11"/>
    </row>
    <row r="221" ht="16.5">
      <c r="A221" s="11"/>
    </row>
    <row r="222" ht="16.5">
      <c r="A222" s="11"/>
    </row>
    <row r="223" ht="16.5">
      <c r="A223" s="11"/>
    </row>
    <row r="224" ht="16.5">
      <c r="A224" s="11"/>
    </row>
    <row r="225" ht="16.5">
      <c r="A225" s="11"/>
    </row>
    <row r="226" ht="16.5">
      <c r="A226" s="11"/>
    </row>
    <row r="227" ht="16.5">
      <c r="A227" s="11"/>
    </row>
    <row r="228" ht="16.5">
      <c r="A228" s="11"/>
    </row>
    <row r="229" ht="16.5">
      <c r="A229" s="11"/>
    </row>
    <row r="230" ht="16.5">
      <c r="A230" s="11"/>
    </row>
    <row r="231" ht="16.5">
      <c r="A231" s="11"/>
    </row>
    <row r="232" ht="16.5">
      <c r="A232" s="11"/>
    </row>
    <row r="233" ht="16.5">
      <c r="A233" s="11"/>
    </row>
    <row r="234" ht="16.5">
      <c r="A234" s="11"/>
    </row>
  </sheetData>
  <sheetProtection/>
  <mergeCells count="7">
    <mergeCell ref="N1:N2"/>
    <mergeCell ref="A212:M212"/>
    <mergeCell ref="C5:G5"/>
    <mergeCell ref="I5:M5"/>
    <mergeCell ref="A1:M1"/>
    <mergeCell ref="A2:M2"/>
    <mergeCell ref="A3:M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80" r:id="rId1"/>
  <headerFooter>
    <oddHeader>&amp;R&amp;D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1">
      <selection activeCell="A2" sqref="A2:H2"/>
    </sheetView>
  </sheetViews>
  <sheetFormatPr defaultColWidth="9.00390625" defaultRowHeight="16.5"/>
  <cols>
    <col min="1" max="1" width="3.75390625" style="2" customWidth="1"/>
    <col min="2" max="2" width="4.125" style="2" customWidth="1"/>
    <col min="3" max="3" width="40.25390625" style="1" customWidth="1"/>
    <col min="4" max="4" width="14.625" style="3" customWidth="1"/>
    <col min="5" max="5" width="1.875" style="3" customWidth="1"/>
    <col min="6" max="6" width="13.75390625" style="3" customWidth="1"/>
    <col min="7" max="7" width="1.875" style="3" customWidth="1"/>
    <col min="8" max="8" width="14.75390625" style="3" customWidth="1"/>
    <col min="9" max="16384" width="9.00390625" style="1" customWidth="1"/>
  </cols>
  <sheetData>
    <row r="1" spans="1:9" ht="18.75">
      <c r="A1" s="84" t="s">
        <v>184</v>
      </c>
      <c r="B1" s="84"/>
      <c r="C1" s="84"/>
      <c r="D1" s="84"/>
      <c r="E1" s="84"/>
      <c r="F1" s="84"/>
      <c r="G1" s="84"/>
      <c r="H1" s="84"/>
      <c r="I1" s="86" t="s">
        <v>1</v>
      </c>
    </row>
    <row r="2" spans="1:9" ht="16.5" customHeight="1">
      <c r="A2" s="84" t="s">
        <v>350</v>
      </c>
      <c r="B2" s="84"/>
      <c r="C2" s="84"/>
      <c r="D2" s="84"/>
      <c r="E2" s="84"/>
      <c r="F2" s="84"/>
      <c r="G2" s="84"/>
      <c r="H2" s="84"/>
      <c r="I2" s="86"/>
    </row>
    <row r="3" spans="1:8" s="2" customFormat="1" ht="16.5" customHeight="1">
      <c r="A3" s="84" t="s">
        <v>347</v>
      </c>
      <c r="B3" s="84"/>
      <c r="C3" s="84"/>
      <c r="D3" s="84"/>
      <c r="E3" s="84"/>
      <c r="F3" s="84"/>
      <c r="G3" s="84"/>
      <c r="H3" s="84"/>
    </row>
    <row r="4" spans="1:8" ht="16.5" customHeight="1">
      <c r="A4" s="5"/>
      <c r="B4" s="5"/>
      <c r="C4" s="26"/>
      <c r="D4" s="27"/>
      <c r="E4" s="27"/>
      <c r="F4" s="27"/>
      <c r="G4" s="27"/>
      <c r="H4" s="27"/>
    </row>
    <row r="5" spans="1:8" s="2" customFormat="1" ht="15.75">
      <c r="A5" s="85" t="s">
        <v>185</v>
      </c>
      <c r="B5" s="85"/>
      <c r="C5" s="85"/>
      <c r="D5" s="51" t="s">
        <v>186</v>
      </c>
      <c r="E5" s="17"/>
      <c r="F5" s="51" t="s">
        <v>186</v>
      </c>
      <c r="G5" s="17"/>
      <c r="H5" s="51" t="s">
        <v>186</v>
      </c>
    </row>
    <row r="6" spans="1:8" s="2" customFormat="1" ht="16.5">
      <c r="A6" s="30"/>
      <c r="B6" s="28"/>
      <c r="C6" s="28"/>
      <c r="D6" s="12"/>
      <c r="E6" s="17"/>
      <c r="F6" s="12"/>
      <c r="G6" s="17"/>
      <c r="H6" s="12"/>
    </row>
    <row r="7" spans="1:8" ht="16.5" customHeight="1">
      <c r="A7" s="59" t="s">
        <v>187</v>
      </c>
      <c r="B7" s="16"/>
      <c r="C7" s="18"/>
      <c r="D7" s="19"/>
      <c r="E7" s="19"/>
      <c r="F7" s="19"/>
      <c r="G7" s="19"/>
      <c r="H7" s="19"/>
    </row>
    <row r="8" spans="1:8" ht="16.5" customHeight="1">
      <c r="A8" s="60" t="s">
        <v>188</v>
      </c>
      <c r="B8" s="61"/>
      <c r="C8" s="61"/>
      <c r="D8" s="19"/>
      <c r="E8" s="19"/>
      <c r="F8" s="19"/>
      <c r="G8" s="19"/>
      <c r="H8" s="19"/>
    </row>
    <row r="9" spans="1:8" ht="16.5" customHeight="1">
      <c r="A9" s="16"/>
      <c r="B9" s="20" t="s">
        <v>189</v>
      </c>
      <c r="C9" s="16"/>
      <c r="D9" s="19"/>
      <c r="E9" s="19"/>
      <c r="F9" s="19"/>
      <c r="G9" s="19"/>
      <c r="H9" s="19"/>
    </row>
    <row r="10" spans="1:8" ht="16.5" customHeight="1">
      <c r="A10" s="16"/>
      <c r="B10" s="16"/>
      <c r="C10" s="20" t="s">
        <v>190</v>
      </c>
      <c r="D10" s="19">
        <v>0</v>
      </c>
      <c r="E10" s="19"/>
      <c r="F10" s="19"/>
      <c r="G10" s="19"/>
      <c r="H10" s="19"/>
    </row>
    <row r="11" spans="1:8" ht="16.5" customHeight="1">
      <c r="A11" s="16"/>
      <c r="B11" s="16"/>
      <c r="C11" s="20" t="s">
        <v>191</v>
      </c>
      <c r="D11" s="19">
        <v>0</v>
      </c>
      <c r="E11" s="19"/>
      <c r="F11" s="19"/>
      <c r="G11" s="19"/>
      <c r="H11" s="19"/>
    </row>
    <row r="12" spans="1:8" ht="16.5" customHeight="1">
      <c r="A12" s="16"/>
      <c r="B12" s="16"/>
      <c r="C12" s="20" t="s">
        <v>192</v>
      </c>
      <c r="D12" s="4">
        <v>0</v>
      </c>
      <c r="E12" s="19"/>
      <c r="F12" s="19"/>
      <c r="G12" s="19"/>
      <c r="H12" s="19"/>
    </row>
    <row r="13" spans="1:8" ht="16.5" customHeight="1">
      <c r="A13" s="16"/>
      <c r="B13" s="20" t="s">
        <v>193</v>
      </c>
      <c r="C13" s="20"/>
      <c r="D13" s="19"/>
      <c r="E13" s="19"/>
      <c r="F13" s="19">
        <f>SUM(D10:D12)</f>
        <v>0</v>
      </c>
      <c r="G13" s="19"/>
      <c r="H13" s="19"/>
    </row>
    <row r="14" spans="1:8" ht="16.5" customHeight="1">
      <c r="A14" s="16"/>
      <c r="B14" s="20"/>
      <c r="C14" s="20"/>
      <c r="D14" s="19"/>
      <c r="E14" s="19"/>
      <c r="F14" s="19"/>
      <c r="G14" s="19"/>
      <c r="H14" s="19"/>
    </row>
    <row r="15" spans="1:8" ht="16.5" customHeight="1">
      <c r="A15" s="16"/>
      <c r="B15" s="20" t="s">
        <v>202</v>
      </c>
      <c r="C15" s="16"/>
      <c r="D15" s="19"/>
      <c r="E15" s="19"/>
      <c r="F15" s="19"/>
      <c r="G15" s="19"/>
      <c r="H15" s="19"/>
    </row>
    <row r="16" spans="1:8" ht="16.5" customHeight="1">
      <c r="A16" s="16"/>
      <c r="B16" s="16"/>
      <c r="C16" s="20" t="s">
        <v>194</v>
      </c>
      <c r="D16" s="19">
        <v>0</v>
      </c>
      <c r="E16" s="19"/>
      <c r="F16" s="19"/>
      <c r="G16" s="19"/>
      <c r="H16" s="19"/>
    </row>
    <row r="17" spans="1:8" ht="16.5" customHeight="1">
      <c r="A17" s="16"/>
      <c r="B17" s="16"/>
      <c r="C17" s="20" t="s">
        <v>195</v>
      </c>
      <c r="D17" s="19">
        <v>0</v>
      </c>
      <c r="E17" s="19"/>
      <c r="F17" s="19"/>
      <c r="G17" s="19"/>
      <c r="H17" s="19"/>
    </row>
    <row r="18" spans="1:8" ht="16.5" customHeight="1">
      <c r="A18" s="16"/>
      <c r="B18" s="16"/>
      <c r="C18" s="20" t="s">
        <v>196</v>
      </c>
      <c r="D18" s="19">
        <v>0</v>
      </c>
      <c r="E18" s="19"/>
      <c r="F18" s="19"/>
      <c r="G18" s="19"/>
      <c r="H18" s="19"/>
    </row>
    <row r="19" spans="1:8" ht="54" customHeight="1">
      <c r="A19" s="16"/>
      <c r="B19" s="16"/>
      <c r="C19" s="18" t="s">
        <v>197</v>
      </c>
      <c r="D19" s="4">
        <v>0</v>
      </c>
      <c r="E19" s="19"/>
      <c r="F19" s="19"/>
      <c r="G19" s="19"/>
      <c r="H19" s="19"/>
    </row>
    <row r="20" spans="1:8" ht="16.5" customHeight="1">
      <c r="A20" s="16"/>
      <c r="B20" s="20" t="s">
        <v>198</v>
      </c>
      <c r="C20" s="20"/>
      <c r="D20" s="19"/>
      <c r="E20" s="19"/>
      <c r="F20" s="19">
        <f>SUM(D16:D19)</f>
        <v>0</v>
      </c>
      <c r="G20" s="19"/>
      <c r="H20" s="19"/>
    </row>
    <row r="21" spans="1:8" ht="16.5" customHeight="1">
      <c r="A21" s="16"/>
      <c r="B21" s="20"/>
      <c r="C21" s="20"/>
      <c r="D21" s="19"/>
      <c r="E21" s="19"/>
      <c r="F21" s="19"/>
      <c r="G21" s="19"/>
      <c r="H21" s="19"/>
    </row>
    <row r="22" spans="1:8" ht="16.5" customHeight="1">
      <c r="A22" s="16"/>
      <c r="B22" s="20" t="s">
        <v>199</v>
      </c>
      <c r="C22" s="16"/>
      <c r="D22" s="19"/>
      <c r="E22" s="19"/>
      <c r="F22" s="19"/>
      <c r="G22" s="19"/>
      <c r="H22" s="19"/>
    </row>
    <row r="23" spans="1:8" ht="16.5" customHeight="1">
      <c r="A23" s="16"/>
      <c r="B23" s="16"/>
      <c r="C23" s="20" t="s">
        <v>200</v>
      </c>
      <c r="D23" s="19">
        <v>0</v>
      </c>
      <c r="E23" s="19"/>
      <c r="F23" s="19"/>
      <c r="G23" s="19"/>
      <c r="H23" s="19"/>
    </row>
    <row r="24" spans="1:8" ht="16.5" customHeight="1">
      <c r="A24" s="16"/>
      <c r="B24" s="16"/>
      <c r="C24" s="20" t="s">
        <v>201</v>
      </c>
      <c r="D24" s="4">
        <v>0</v>
      </c>
      <c r="E24" s="19"/>
      <c r="F24" s="19"/>
      <c r="G24" s="19"/>
      <c r="H24" s="19"/>
    </row>
    <row r="25" spans="1:8" ht="16.5" customHeight="1">
      <c r="A25" s="16"/>
      <c r="B25" s="20" t="s">
        <v>193</v>
      </c>
      <c r="C25" s="20"/>
      <c r="D25" s="19"/>
      <c r="E25" s="19"/>
      <c r="F25" s="19">
        <f>SUM(D23:D24)</f>
        <v>0</v>
      </c>
      <c r="G25" s="19"/>
      <c r="H25" s="19"/>
    </row>
    <row r="26" spans="1:8" ht="16.5" customHeight="1">
      <c r="A26" s="16"/>
      <c r="B26" s="29"/>
      <c r="C26" s="21"/>
      <c r="D26" s="19"/>
      <c r="E26" s="19"/>
      <c r="F26" s="19"/>
      <c r="G26" s="19"/>
      <c r="H26" s="19"/>
    </row>
    <row r="27" spans="1:8" ht="16.5" customHeight="1">
      <c r="A27" s="16"/>
      <c r="B27" s="20" t="s">
        <v>212</v>
      </c>
      <c r="C27" s="16"/>
      <c r="D27" s="19"/>
      <c r="E27" s="19"/>
      <c r="F27" s="19"/>
      <c r="G27" s="19"/>
      <c r="H27" s="19"/>
    </row>
    <row r="28" spans="1:8" ht="16.5" customHeight="1">
      <c r="A28" s="16"/>
      <c r="B28" s="16"/>
      <c r="C28" s="20" t="s">
        <v>203</v>
      </c>
      <c r="D28" s="19">
        <v>0</v>
      </c>
      <c r="E28" s="19"/>
      <c r="F28" s="19"/>
      <c r="G28" s="19"/>
      <c r="H28" s="19"/>
    </row>
    <row r="29" spans="1:8" ht="16.5" customHeight="1">
      <c r="A29" s="16"/>
      <c r="B29" s="16"/>
      <c r="C29" s="20" t="s">
        <v>204</v>
      </c>
      <c r="D29" s="19">
        <v>0</v>
      </c>
      <c r="E29" s="19"/>
      <c r="F29" s="19"/>
      <c r="G29" s="19"/>
      <c r="H29" s="19"/>
    </row>
    <row r="30" spans="1:8" ht="16.5" customHeight="1">
      <c r="A30" s="16"/>
      <c r="B30" s="16"/>
      <c r="C30" s="20" t="s">
        <v>205</v>
      </c>
      <c r="D30" s="19">
        <v>0</v>
      </c>
      <c r="E30" s="19"/>
      <c r="F30" s="19"/>
      <c r="G30" s="19"/>
      <c r="H30" s="19"/>
    </row>
    <row r="31" spans="1:8" ht="16.5" customHeight="1">
      <c r="A31" s="16"/>
      <c r="B31" s="16"/>
      <c r="C31" s="20" t="s">
        <v>206</v>
      </c>
      <c r="D31" s="19">
        <v>0</v>
      </c>
      <c r="E31" s="19"/>
      <c r="F31" s="19"/>
      <c r="G31" s="19"/>
      <c r="H31" s="19"/>
    </row>
    <row r="32" spans="1:8" ht="16.5" customHeight="1">
      <c r="A32" s="16"/>
      <c r="B32" s="16"/>
      <c r="C32" s="20" t="s">
        <v>207</v>
      </c>
      <c r="D32" s="19">
        <v>0</v>
      </c>
      <c r="E32" s="19"/>
      <c r="F32" s="19"/>
      <c r="G32" s="19"/>
      <c r="H32" s="19"/>
    </row>
    <row r="33" spans="1:8" ht="16.5" customHeight="1">
      <c r="A33" s="16"/>
      <c r="B33" s="16"/>
      <c r="C33" s="20" t="s">
        <v>208</v>
      </c>
      <c r="D33" s="19">
        <v>0</v>
      </c>
      <c r="E33" s="19"/>
      <c r="F33" s="19"/>
      <c r="G33" s="19"/>
      <c r="H33" s="19"/>
    </row>
    <row r="34" spans="1:8" ht="16.5" customHeight="1">
      <c r="A34" s="16"/>
      <c r="B34" s="16"/>
      <c r="C34" s="20" t="s">
        <v>210</v>
      </c>
      <c r="D34" s="19">
        <v>0</v>
      </c>
      <c r="E34" s="19"/>
      <c r="F34" s="19"/>
      <c r="G34" s="19"/>
      <c r="H34" s="19"/>
    </row>
    <row r="35" spans="1:8" ht="16.5" customHeight="1">
      <c r="A35" s="16"/>
      <c r="B35" s="16"/>
      <c r="C35" s="20" t="s">
        <v>211</v>
      </c>
      <c r="D35" s="4">
        <v>0</v>
      </c>
      <c r="E35" s="19"/>
      <c r="F35" s="19"/>
      <c r="G35" s="19"/>
      <c r="H35" s="19"/>
    </row>
    <row r="36" spans="1:8" ht="16.5" customHeight="1">
      <c r="A36" s="16"/>
      <c r="B36" s="20" t="s">
        <v>193</v>
      </c>
      <c r="C36" s="20"/>
      <c r="D36" s="19"/>
      <c r="E36" s="19"/>
      <c r="F36" s="19">
        <f>SUM(D28:D35)</f>
        <v>0</v>
      </c>
      <c r="G36" s="19"/>
      <c r="H36" s="19"/>
    </row>
    <row r="37" spans="1:8" ht="16.5" customHeight="1">
      <c r="A37" s="16"/>
      <c r="B37" s="29"/>
      <c r="C37" s="21"/>
      <c r="D37" s="19"/>
      <c r="E37" s="19"/>
      <c r="F37" s="19"/>
      <c r="G37" s="19"/>
      <c r="H37" s="19"/>
    </row>
    <row r="38" spans="1:8" ht="16.5" customHeight="1">
      <c r="A38" s="60" t="s">
        <v>213</v>
      </c>
      <c r="B38" s="20"/>
      <c r="C38" s="20"/>
      <c r="D38" s="19"/>
      <c r="E38" s="19"/>
      <c r="F38" s="19"/>
      <c r="G38" s="19"/>
      <c r="H38" s="19">
        <f>F13+F20+F25+F36</f>
        <v>0</v>
      </c>
    </row>
    <row r="39" spans="1:8" ht="15.75">
      <c r="A39" s="16"/>
      <c r="B39" s="16"/>
      <c r="C39" s="20"/>
      <c r="D39" s="19"/>
      <c r="E39" s="19"/>
      <c r="F39" s="19"/>
      <c r="G39" s="19"/>
      <c r="H39" s="19"/>
    </row>
    <row r="40" spans="1:8" ht="16.5" customHeight="1">
      <c r="A40" s="16"/>
      <c r="B40" s="20" t="s">
        <v>220</v>
      </c>
      <c r="C40" s="62"/>
      <c r="D40" s="19"/>
      <c r="E40" s="19"/>
      <c r="F40" s="19"/>
      <c r="G40" s="19"/>
      <c r="H40" s="19"/>
    </row>
    <row r="41" spans="1:8" ht="16.5" customHeight="1">
      <c r="A41" s="16"/>
      <c r="B41" s="16"/>
      <c r="C41" s="20" t="s">
        <v>215</v>
      </c>
      <c r="D41" s="19"/>
      <c r="E41" s="19"/>
      <c r="F41" s="19">
        <v>0</v>
      </c>
      <c r="G41" s="19"/>
      <c r="H41" s="19"/>
    </row>
    <row r="42" spans="1:8" ht="16.5" customHeight="1">
      <c r="A42" s="16"/>
      <c r="B42" s="16"/>
      <c r="C42" s="20" t="s">
        <v>217</v>
      </c>
      <c r="D42" s="19"/>
      <c r="E42" s="19"/>
      <c r="F42" s="19">
        <v>0</v>
      </c>
      <c r="G42" s="19"/>
      <c r="H42" s="19"/>
    </row>
    <row r="43" spans="1:8" ht="16.5" customHeight="1">
      <c r="A43" s="16"/>
      <c r="B43" s="16"/>
      <c r="C43" s="20" t="s">
        <v>219</v>
      </c>
      <c r="D43" s="19"/>
      <c r="E43" s="19"/>
      <c r="F43" s="4">
        <v>0</v>
      </c>
      <c r="G43" s="19"/>
      <c r="H43" s="19"/>
    </row>
    <row r="44" spans="1:8" ht="16.5" customHeight="1">
      <c r="A44" s="16"/>
      <c r="B44" s="20" t="s">
        <v>193</v>
      </c>
      <c r="C44" s="20"/>
      <c r="D44" s="19"/>
      <c r="E44" s="19"/>
      <c r="F44" s="19"/>
      <c r="G44" s="19"/>
      <c r="H44" s="19">
        <f>SUM(F41:F43)</f>
        <v>0</v>
      </c>
    </row>
    <row r="45" spans="1:8" ht="15.75">
      <c r="A45" s="16"/>
      <c r="B45" s="16"/>
      <c r="C45" s="20"/>
      <c r="D45" s="19"/>
      <c r="E45" s="19"/>
      <c r="F45" s="19"/>
      <c r="G45" s="19"/>
      <c r="H45" s="19"/>
    </row>
    <row r="46" spans="1:8" ht="16.5" customHeight="1">
      <c r="A46" s="16"/>
      <c r="B46" s="20" t="s">
        <v>221</v>
      </c>
      <c r="D46" s="19"/>
      <c r="E46" s="19"/>
      <c r="F46" s="19"/>
      <c r="G46" s="19"/>
      <c r="H46" s="19">
        <v>0</v>
      </c>
    </row>
    <row r="47" spans="1:8" ht="15.75">
      <c r="A47" s="16"/>
      <c r="B47" s="16"/>
      <c r="C47" s="20"/>
      <c r="D47" s="19"/>
      <c r="E47" s="19"/>
      <c r="F47" s="19"/>
      <c r="G47" s="19"/>
      <c r="H47" s="19"/>
    </row>
    <row r="48" spans="1:8" ht="16.5" customHeight="1">
      <c r="A48" s="16"/>
      <c r="B48" s="20" t="s">
        <v>222</v>
      </c>
      <c r="C48" s="16"/>
      <c r="D48" s="19"/>
      <c r="E48" s="19"/>
      <c r="F48" s="19"/>
      <c r="G48" s="19"/>
      <c r="H48" s="19"/>
    </row>
    <row r="49" spans="1:8" ht="16.5" customHeight="1">
      <c r="A49" s="16"/>
      <c r="B49" s="16"/>
      <c r="C49" s="20" t="s">
        <v>223</v>
      </c>
      <c r="D49" s="19">
        <v>0</v>
      </c>
      <c r="E49" s="19"/>
      <c r="F49" s="19"/>
      <c r="G49" s="19"/>
      <c r="H49" s="19"/>
    </row>
    <row r="50" spans="1:8" ht="16.5" customHeight="1">
      <c r="A50" s="16"/>
      <c r="B50" s="16"/>
      <c r="C50" s="20" t="s">
        <v>225</v>
      </c>
      <c r="D50" s="4">
        <v>0</v>
      </c>
      <c r="E50" s="19"/>
      <c r="F50" s="19"/>
      <c r="G50" s="19"/>
      <c r="H50" s="19"/>
    </row>
    <row r="51" spans="1:8" ht="16.5" customHeight="1">
      <c r="A51" s="16"/>
      <c r="B51" s="16"/>
      <c r="C51" s="20" t="s">
        <v>229</v>
      </c>
      <c r="D51" s="19"/>
      <c r="E51" s="19"/>
      <c r="F51" s="19">
        <f>+D49-D50</f>
        <v>0</v>
      </c>
      <c r="G51" s="19"/>
      <c r="H51" s="19"/>
    </row>
    <row r="52" spans="1:8" ht="15.75">
      <c r="A52" s="16"/>
      <c r="B52" s="16"/>
      <c r="C52" s="20"/>
      <c r="D52" s="19"/>
      <c r="E52" s="19"/>
      <c r="F52" s="19"/>
      <c r="G52" s="19"/>
      <c r="H52" s="19"/>
    </row>
    <row r="53" spans="1:8" ht="16.5" customHeight="1">
      <c r="A53" s="16"/>
      <c r="B53" s="16"/>
      <c r="C53" s="20" t="s">
        <v>227</v>
      </c>
      <c r="D53" s="19">
        <v>0</v>
      </c>
      <c r="E53" s="19"/>
      <c r="F53" s="19"/>
      <c r="G53" s="19"/>
      <c r="H53" s="19"/>
    </row>
    <row r="54" spans="1:8" ht="16.5" customHeight="1">
      <c r="A54" s="16"/>
      <c r="B54" s="16"/>
      <c r="C54" s="20" t="s">
        <v>228</v>
      </c>
      <c r="D54" s="4">
        <v>0</v>
      </c>
      <c r="E54" s="19"/>
      <c r="F54" s="19"/>
      <c r="G54" s="19"/>
      <c r="H54" s="19"/>
    </row>
    <row r="55" spans="1:8" ht="16.5" customHeight="1">
      <c r="A55" s="16"/>
      <c r="B55" s="16"/>
      <c r="C55" s="20" t="s">
        <v>226</v>
      </c>
      <c r="D55" s="19"/>
      <c r="E55" s="19"/>
      <c r="F55" s="19">
        <f>+D53-D54</f>
        <v>0</v>
      </c>
      <c r="G55" s="19"/>
      <c r="H55" s="19"/>
    </row>
    <row r="56" spans="1:8" ht="15.75">
      <c r="A56" s="16"/>
      <c r="B56" s="16"/>
      <c r="C56" s="20"/>
      <c r="D56" s="19"/>
      <c r="E56" s="19"/>
      <c r="F56" s="19"/>
      <c r="G56" s="19"/>
      <c r="H56" s="19"/>
    </row>
    <row r="57" spans="1:8" ht="16.5" customHeight="1">
      <c r="A57" s="16"/>
      <c r="B57" s="16"/>
      <c r="C57" s="20" t="s">
        <v>231</v>
      </c>
      <c r="D57" s="19">
        <v>0</v>
      </c>
      <c r="E57" s="19"/>
      <c r="F57" s="19"/>
      <c r="G57" s="19"/>
      <c r="H57" s="19"/>
    </row>
    <row r="58" spans="1:8" ht="16.5" customHeight="1">
      <c r="A58" s="16"/>
      <c r="B58" s="16"/>
      <c r="C58" s="20" t="s">
        <v>232</v>
      </c>
      <c r="D58" s="4">
        <v>0</v>
      </c>
      <c r="E58" s="19"/>
      <c r="F58" s="19"/>
      <c r="G58" s="19"/>
      <c r="H58" s="19"/>
    </row>
    <row r="59" spans="1:8" ht="16.5" customHeight="1">
      <c r="A59" s="16"/>
      <c r="B59" s="16"/>
      <c r="C59" s="20" t="s">
        <v>226</v>
      </c>
      <c r="D59" s="19"/>
      <c r="E59" s="19"/>
      <c r="F59" s="19">
        <f>+D57-D58</f>
        <v>0</v>
      </c>
      <c r="G59" s="19"/>
      <c r="H59" s="19"/>
    </row>
    <row r="60" spans="1:8" ht="15.75">
      <c r="A60" s="16"/>
      <c r="B60" s="16"/>
      <c r="C60" s="20"/>
      <c r="D60" s="19"/>
      <c r="E60" s="19"/>
      <c r="F60" s="19"/>
      <c r="G60" s="19"/>
      <c r="H60" s="19"/>
    </row>
    <row r="61" spans="1:8" ht="16.5" customHeight="1">
      <c r="A61" s="16"/>
      <c r="B61" s="16"/>
      <c r="C61" s="20" t="s">
        <v>233</v>
      </c>
      <c r="D61" s="19">
        <v>0</v>
      </c>
      <c r="E61" s="19"/>
      <c r="F61" s="19"/>
      <c r="G61" s="19"/>
      <c r="H61" s="19"/>
    </row>
    <row r="62" spans="1:8" ht="16.5" customHeight="1">
      <c r="A62" s="16"/>
      <c r="B62" s="16"/>
      <c r="C62" s="20" t="s">
        <v>224</v>
      </c>
      <c r="D62" s="4">
        <v>0</v>
      </c>
      <c r="E62" s="19"/>
      <c r="F62" s="19"/>
      <c r="G62" s="19"/>
      <c r="H62" s="19"/>
    </row>
    <row r="63" spans="1:8" ht="16.5" customHeight="1">
      <c r="A63" s="16"/>
      <c r="B63" s="16"/>
      <c r="C63" s="20" t="s">
        <v>226</v>
      </c>
      <c r="D63" s="19"/>
      <c r="E63" s="19"/>
      <c r="F63" s="19">
        <f>+D61-D62</f>
        <v>0</v>
      </c>
      <c r="G63" s="19"/>
      <c r="H63" s="19"/>
    </row>
    <row r="64" spans="1:8" ht="15.75">
      <c r="A64" s="16"/>
      <c r="B64" s="16"/>
      <c r="C64" s="20"/>
      <c r="D64" s="19"/>
      <c r="E64" s="19"/>
      <c r="F64" s="19"/>
      <c r="G64" s="19"/>
      <c r="H64" s="19"/>
    </row>
    <row r="65" spans="1:8" ht="16.5" customHeight="1">
      <c r="A65" s="16"/>
      <c r="B65" s="16"/>
      <c r="C65" s="20" t="s">
        <v>234</v>
      </c>
      <c r="D65" s="19">
        <v>0</v>
      </c>
      <c r="E65" s="19"/>
      <c r="F65" s="19"/>
      <c r="G65" s="19"/>
      <c r="H65" s="19"/>
    </row>
    <row r="66" spans="1:8" ht="16.5" customHeight="1">
      <c r="A66" s="16"/>
      <c r="B66" s="16"/>
      <c r="C66" s="20" t="s">
        <v>225</v>
      </c>
      <c r="D66" s="4">
        <v>0</v>
      </c>
      <c r="E66" s="19"/>
      <c r="F66" s="19"/>
      <c r="G66" s="19"/>
      <c r="H66" s="19"/>
    </row>
    <row r="67" spans="1:8" ht="16.5" customHeight="1">
      <c r="A67" s="16"/>
      <c r="B67" s="16"/>
      <c r="C67" s="20" t="s">
        <v>226</v>
      </c>
      <c r="D67" s="19"/>
      <c r="E67" s="19"/>
      <c r="F67" s="19">
        <f>+D65-D66</f>
        <v>0</v>
      </c>
      <c r="G67" s="19"/>
      <c r="H67" s="19"/>
    </row>
    <row r="68" spans="1:8" ht="15.75">
      <c r="A68" s="16"/>
      <c r="B68" s="16"/>
      <c r="C68" s="20"/>
      <c r="D68" s="19"/>
      <c r="E68" s="19"/>
      <c r="F68" s="19"/>
      <c r="G68" s="19"/>
      <c r="H68" s="19"/>
    </row>
    <row r="69" spans="1:8" ht="16.5" customHeight="1">
      <c r="A69" s="16"/>
      <c r="B69" s="16"/>
      <c r="C69" s="20" t="s">
        <v>235</v>
      </c>
      <c r="D69" s="19">
        <v>0</v>
      </c>
      <c r="E69" s="19"/>
      <c r="F69" s="19"/>
      <c r="G69" s="19"/>
      <c r="H69" s="19"/>
    </row>
    <row r="70" spans="1:8" ht="16.5" customHeight="1">
      <c r="A70" s="16"/>
      <c r="B70" s="16"/>
      <c r="C70" s="20" t="s">
        <v>232</v>
      </c>
      <c r="D70" s="4">
        <v>0</v>
      </c>
      <c r="E70" s="19"/>
      <c r="F70" s="19"/>
      <c r="G70" s="19"/>
      <c r="H70" s="19"/>
    </row>
    <row r="71" spans="1:8" ht="16.5" customHeight="1">
      <c r="A71" s="16"/>
      <c r="B71" s="16"/>
      <c r="C71" s="20" t="s">
        <v>226</v>
      </c>
      <c r="D71" s="19"/>
      <c r="E71" s="19"/>
      <c r="F71" s="19">
        <f>+D69-D70</f>
        <v>0</v>
      </c>
      <c r="G71" s="19"/>
      <c r="H71" s="19"/>
    </row>
    <row r="72" spans="1:8" ht="15.75">
      <c r="A72" s="16"/>
      <c r="B72" s="16"/>
      <c r="C72" s="20"/>
      <c r="D72" s="19"/>
      <c r="E72" s="19"/>
      <c r="F72" s="19"/>
      <c r="G72" s="19"/>
      <c r="H72" s="19"/>
    </row>
    <row r="73" spans="1:8" ht="16.5" customHeight="1">
      <c r="A73" s="16"/>
      <c r="B73" s="16"/>
      <c r="C73" s="20" t="s">
        <v>236</v>
      </c>
      <c r="D73" s="19">
        <v>0</v>
      </c>
      <c r="E73" s="19"/>
      <c r="F73" s="19"/>
      <c r="G73" s="19"/>
      <c r="H73" s="19"/>
    </row>
    <row r="74" spans="1:8" ht="16.5" customHeight="1">
      <c r="A74" s="16"/>
      <c r="B74" s="16"/>
      <c r="C74" s="20" t="s">
        <v>225</v>
      </c>
      <c r="D74" s="4">
        <v>0</v>
      </c>
      <c r="E74" s="19"/>
      <c r="F74" s="19"/>
      <c r="G74" s="19"/>
      <c r="H74" s="19"/>
    </row>
    <row r="75" spans="1:8" ht="16.5" customHeight="1">
      <c r="A75" s="16"/>
      <c r="B75" s="16"/>
      <c r="C75" s="20" t="s">
        <v>229</v>
      </c>
      <c r="D75" s="19"/>
      <c r="E75" s="19"/>
      <c r="F75" s="19">
        <f>+D73-D74</f>
        <v>0</v>
      </c>
      <c r="G75" s="19"/>
      <c r="H75" s="19"/>
    </row>
    <row r="76" spans="1:8" ht="15.75">
      <c r="A76" s="16"/>
      <c r="B76" s="16"/>
      <c r="C76" s="20"/>
      <c r="D76" s="19"/>
      <c r="E76" s="19"/>
      <c r="F76" s="19"/>
      <c r="G76" s="19"/>
      <c r="H76" s="19"/>
    </row>
    <row r="77" spans="1:8" ht="16.5" customHeight="1">
      <c r="A77" s="16"/>
      <c r="B77" s="16"/>
      <c r="C77" s="20" t="s">
        <v>237</v>
      </c>
      <c r="D77" s="19">
        <v>0</v>
      </c>
      <c r="E77" s="19"/>
      <c r="F77" s="19"/>
      <c r="G77" s="19"/>
      <c r="H77" s="19"/>
    </row>
    <row r="78" spans="1:8" ht="16.5" customHeight="1">
      <c r="A78" s="16"/>
      <c r="B78" s="16"/>
      <c r="C78" s="20" t="s">
        <v>225</v>
      </c>
      <c r="D78" s="4">
        <v>0</v>
      </c>
      <c r="E78" s="19"/>
      <c r="F78" s="19"/>
      <c r="G78" s="19"/>
      <c r="H78" s="19"/>
    </row>
    <row r="79" spans="1:8" ht="16.5" customHeight="1">
      <c r="A79" s="16"/>
      <c r="B79" s="16"/>
      <c r="C79" s="20" t="s">
        <v>229</v>
      </c>
      <c r="D79" s="19"/>
      <c r="E79" s="19"/>
      <c r="F79" s="19">
        <f>+D77-D78</f>
        <v>0</v>
      </c>
      <c r="G79" s="19"/>
      <c r="H79" s="19"/>
    </row>
    <row r="80" spans="1:8" ht="15.75">
      <c r="A80" s="16"/>
      <c r="B80" s="16"/>
      <c r="C80" s="20"/>
      <c r="D80" s="19"/>
      <c r="E80" s="19"/>
      <c r="F80" s="19"/>
      <c r="G80" s="19"/>
      <c r="H80" s="19"/>
    </row>
    <row r="81" spans="1:8" ht="16.5" customHeight="1">
      <c r="A81" s="16"/>
      <c r="B81" s="16"/>
      <c r="C81" s="35" t="s">
        <v>238</v>
      </c>
      <c r="D81" s="33">
        <v>0</v>
      </c>
      <c r="E81" s="33"/>
      <c r="F81" s="33"/>
      <c r="G81" s="19"/>
      <c r="H81" s="19"/>
    </row>
    <row r="82" spans="1:8" ht="16.5" customHeight="1">
      <c r="A82" s="16"/>
      <c r="B82" s="16"/>
      <c r="C82" s="35" t="s">
        <v>240</v>
      </c>
      <c r="D82" s="34">
        <v>0</v>
      </c>
      <c r="E82" s="33"/>
      <c r="F82" s="33"/>
      <c r="G82" s="19"/>
      <c r="H82" s="19"/>
    </row>
    <row r="83" spans="1:8" ht="16.5" customHeight="1">
      <c r="A83" s="16"/>
      <c r="B83" s="16"/>
      <c r="C83" s="35" t="s">
        <v>229</v>
      </c>
      <c r="D83" s="33"/>
      <c r="E83" s="33"/>
      <c r="F83" s="33">
        <f>+D81-D82</f>
        <v>0</v>
      </c>
      <c r="G83" s="19"/>
      <c r="H83" s="19"/>
    </row>
    <row r="84" spans="1:8" ht="16.5" customHeight="1">
      <c r="A84" s="16"/>
      <c r="B84" s="16"/>
      <c r="C84" s="35"/>
      <c r="D84" s="33"/>
      <c r="E84" s="33"/>
      <c r="F84" s="33"/>
      <c r="G84" s="19"/>
      <c r="H84" s="19"/>
    </row>
    <row r="85" spans="1:8" ht="15.75">
      <c r="A85" s="16"/>
      <c r="B85" s="16"/>
      <c r="C85" s="56" t="s">
        <v>239</v>
      </c>
      <c r="D85" s="33">
        <v>0</v>
      </c>
      <c r="E85" s="33"/>
      <c r="F85" s="33"/>
      <c r="G85" s="19"/>
      <c r="H85" s="19"/>
    </row>
    <row r="86" spans="1:8" ht="15.75">
      <c r="A86" s="16"/>
      <c r="B86" s="16"/>
      <c r="C86" s="35" t="s">
        <v>225</v>
      </c>
      <c r="D86" s="34">
        <v>0</v>
      </c>
      <c r="E86" s="33"/>
      <c r="F86" s="33"/>
      <c r="G86" s="19"/>
      <c r="H86" s="19"/>
    </row>
    <row r="87" spans="1:8" ht="15.75">
      <c r="A87" s="16"/>
      <c r="B87" s="16"/>
      <c r="C87" s="56" t="s">
        <v>242</v>
      </c>
      <c r="D87" s="33"/>
      <c r="E87" s="33"/>
      <c r="F87" s="33">
        <f>+D85-D86</f>
        <v>0</v>
      </c>
      <c r="G87" s="19"/>
      <c r="H87" s="19"/>
    </row>
    <row r="88" spans="1:8" ht="15.75">
      <c r="A88" s="16"/>
      <c r="B88" s="16"/>
      <c r="C88" s="35"/>
      <c r="D88" s="33"/>
      <c r="E88" s="33"/>
      <c r="F88" s="33"/>
      <c r="G88" s="19"/>
      <c r="H88" s="19"/>
    </row>
    <row r="89" spans="1:8" ht="15.75">
      <c r="A89" s="16"/>
      <c r="B89" s="16"/>
      <c r="C89" s="35" t="s">
        <v>241</v>
      </c>
      <c r="D89" s="33">
        <v>0</v>
      </c>
      <c r="E89" s="33"/>
      <c r="F89" s="33"/>
      <c r="G89" s="19"/>
      <c r="H89" s="19"/>
    </row>
    <row r="90" spans="1:8" ht="15.75">
      <c r="A90" s="16"/>
      <c r="B90" s="16"/>
      <c r="C90" s="35" t="s">
        <v>240</v>
      </c>
      <c r="D90" s="34">
        <v>0</v>
      </c>
      <c r="E90" s="33"/>
      <c r="F90" s="33"/>
      <c r="G90" s="19"/>
      <c r="H90" s="19"/>
    </row>
    <row r="91" spans="1:8" ht="15.75">
      <c r="A91" s="16"/>
      <c r="B91" s="16"/>
      <c r="C91" s="35" t="s">
        <v>226</v>
      </c>
      <c r="D91" s="33"/>
      <c r="E91" s="33"/>
      <c r="F91" s="33">
        <f>+D89-D90</f>
        <v>0</v>
      </c>
      <c r="G91" s="19"/>
      <c r="H91" s="19"/>
    </row>
    <row r="92" spans="1:8" ht="16.5" customHeight="1">
      <c r="A92" s="16"/>
      <c r="B92" s="16"/>
      <c r="C92" s="35"/>
      <c r="D92" s="33"/>
      <c r="E92" s="33"/>
      <c r="F92" s="33"/>
      <c r="G92" s="19"/>
      <c r="H92" s="19"/>
    </row>
    <row r="93" spans="1:8" ht="16.5" customHeight="1">
      <c r="A93" s="16"/>
      <c r="B93" s="16"/>
      <c r="C93" s="35" t="s">
        <v>243</v>
      </c>
      <c r="D93" s="33">
        <v>0</v>
      </c>
      <c r="E93" s="33"/>
      <c r="F93" s="33"/>
      <c r="G93" s="19"/>
      <c r="H93" s="19"/>
    </row>
    <row r="94" spans="1:8" ht="16.5" customHeight="1">
      <c r="A94" s="16"/>
      <c r="B94" s="16"/>
      <c r="C94" s="35" t="s">
        <v>225</v>
      </c>
      <c r="D94" s="34">
        <v>0</v>
      </c>
      <c r="E94" s="33"/>
      <c r="F94" s="33"/>
      <c r="G94" s="19"/>
      <c r="H94" s="19"/>
    </row>
    <row r="95" spans="1:8" ht="16.5" customHeight="1">
      <c r="A95" s="16"/>
      <c r="B95" s="16"/>
      <c r="C95" s="35" t="s">
        <v>230</v>
      </c>
      <c r="D95" s="33"/>
      <c r="E95" s="33"/>
      <c r="F95" s="33">
        <f>+D93-D94</f>
        <v>0</v>
      </c>
      <c r="G95" s="19"/>
      <c r="H95" s="19"/>
    </row>
    <row r="96" spans="1:8" ht="16.5" customHeight="1">
      <c r="A96" s="16"/>
      <c r="B96" s="16"/>
      <c r="C96" s="35"/>
      <c r="D96" s="33"/>
      <c r="E96" s="33"/>
      <c r="F96" s="33"/>
      <c r="G96" s="19"/>
      <c r="H96" s="19"/>
    </row>
    <row r="97" spans="1:8" ht="16.5" customHeight="1">
      <c r="A97" s="16"/>
      <c r="B97" s="16"/>
      <c r="C97" s="35" t="s">
        <v>244</v>
      </c>
      <c r="D97" s="33">
        <v>0</v>
      </c>
      <c r="E97" s="33"/>
      <c r="F97" s="33"/>
      <c r="G97" s="19"/>
      <c r="H97" s="19"/>
    </row>
    <row r="98" spans="1:8" ht="16.5" customHeight="1">
      <c r="A98" s="16"/>
      <c r="B98" s="16"/>
      <c r="C98" s="35" t="s">
        <v>240</v>
      </c>
      <c r="D98" s="34">
        <v>0</v>
      </c>
      <c r="E98" s="33"/>
      <c r="F98" s="33"/>
      <c r="G98" s="19"/>
      <c r="H98" s="19"/>
    </row>
    <row r="99" spans="1:8" ht="16.5" customHeight="1">
      <c r="A99" s="16"/>
      <c r="B99" s="16"/>
      <c r="C99" s="35" t="s">
        <v>229</v>
      </c>
      <c r="D99" s="33"/>
      <c r="E99" s="33"/>
      <c r="F99" s="33">
        <f>+D97-D98</f>
        <v>0</v>
      </c>
      <c r="G99" s="19"/>
      <c r="H99" s="19"/>
    </row>
    <row r="100" spans="1:8" ht="15.75">
      <c r="A100" s="16"/>
      <c r="B100" s="16"/>
      <c r="C100" s="20"/>
      <c r="D100" s="19"/>
      <c r="E100" s="19"/>
      <c r="F100" s="19"/>
      <c r="G100" s="19"/>
      <c r="H100" s="19"/>
    </row>
    <row r="101" spans="1:8" ht="16.5" customHeight="1">
      <c r="A101" s="16"/>
      <c r="B101" s="16"/>
      <c r="C101" s="20" t="s">
        <v>245</v>
      </c>
      <c r="D101" s="19">
        <v>0</v>
      </c>
      <c r="E101" s="19"/>
      <c r="F101" s="19"/>
      <c r="G101" s="19"/>
      <c r="H101" s="19"/>
    </row>
    <row r="102" spans="1:8" ht="16.5" customHeight="1">
      <c r="A102" s="16"/>
      <c r="B102" s="16"/>
      <c r="C102" s="20" t="s">
        <v>240</v>
      </c>
      <c r="D102" s="4">
        <v>0</v>
      </c>
      <c r="E102" s="19"/>
      <c r="F102" s="19"/>
      <c r="G102" s="19"/>
      <c r="H102" s="19"/>
    </row>
    <row r="103" spans="1:8" ht="16.5" customHeight="1">
      <c r="A103" s="16"/>
      <c r="B103" s="16"/>
      <c r="C103" s="20" t="s">
        <v>229</v>
      </c>
      <c r="D103" s="19"/>
      <c r="E103" s="19"/>
      <c r="F103" s="19">
        <f>+D101-D102</f>
        <v>0</v>
      </c>
      <c r="G103" s="19"/>
      <c r="H103" s="19"/>
    </row>
    <row r="104" spans="1:8" ht="15.75">
      <c r="A104" s="16"/>
      <c r="B104" s="16"/>
      <c r="C104" s="20"/>
      <c r="D104" s="19"/>
      <c r="E104" s="19"/>
      <c r="F104" s="19"/>
      <c r="G104" s="19"/>
      <c r="H104" s="19"/>
    </row>
    <row r="105" spans="1:8" ht="16.5" customHeight="1">
      <c r="A105" s="16"/>
      <c r="B105" s="16"/>
      <c r="C105" s="20" t="s">
        <v>246</v>
      </c>
      <c r="D105" s="19">
        <v>0</v>
      </c>
      <c r="E105" s="19"/>
      <c r="F105" s="19"/>
      <c r="G105" s="19"/>
      <c r="H105" s="19"/>
    </row>
    <row r="106" spans="1:8" ht="16.5" customHeight="1">
      <c r="A106" s="16"/>
      <c r="B106" s="16"/>
      <c r="C106" s="20" t="s">
        <v>225</v>
      </c>
      <c r="D106" s="4">
        <v>0</v>
      </c>
      <c r="E106" s="19"/>
      <c r="F106" s="19"/>
      <c r="G106" s="19"/>
      <c r="H106" s="19"/>
    </row>
    <row r="107" spans="1:8" ht="16.5" customHeight="1">
      <c r="A107" s="16"/>
      <c r="B107" s="16"/>
      <c r="C107" s="20" t="s">
        <v>229</v>
      </c>
      <c r="D107" s="19"/>
      <c r="E107" s="19"/>
      <c r="F107" s="19">
        <f>+D105-D106</f>
        <v>0</v>
      </c>
      <c r="G107" s="19"/>
      <c r="H107" s="19"/>
    </row>
    <row r="108" spans="1:8" ht="15.75">
      <c r="A108" s="16"/>
      <c r="B108" s="16"/>
      <c r="C108" s="20"/>
      <c r="D108" s="19"/>
      <c r="E108" s="19"/>
      <c r="F108" s="19"/>
      <c r="G108" s="19"/>
      <c r="H108" s="19"/>
    </row>
    <row r="109" spans="1:8" ht="16.5" customHeight="1">
      <c r="A109" s="16"/>
      <c r="B109" s="16"/>
      <c r="C109" s="20" t="s">
        <v>247</v>
      </c>
      <c r="D109" s="19">
        <v>0</v>
      </c>
      <c r="E109" s="19"/>
      <c r="F109" s="19"/>
      <c r="G109" s="19"/>
      <c r="H109" s="19"/>
    </row>
    <row r="110" spans="1:8" ht="16.5" customHeight="1">
      <c r="A110" s="16"/>
      <c r="B110" s="16"/>
      <c r="C110" s="20" t="s">
        <v>225</v>
      </c>
      <c r="D110" s="4">
        <v>0</v>
      </c>
      <c r="E110" s="19"/>
      <c r="F110" s="19"/>
      <c r="G110" s="19"/>
      <c r="H110" s="19"/>
    </row>
    <row r="111" spans="1:8" ht="16.5" customHeight="1">
      <c r="A111" s="16"/>
      <c r="B111" s="16"/>
      <c r="C111" s="20" t="s">
        <v>229</v>
      </c>
      <c r="D111" s="19"/>
      <c r="E111" s="19"/>
      <c r="F111" s="19">
        <f>+D109-D110</f>
        <v>0</v>
      </c>
      <c r="G111" s="19"/>
      <c r="H111" s="19"/>
    </row>
    <row r="112" spans="1:8" ht="15.75">
      <c r="A112" s="16"/>
      <c r="B112" s="16"/>
      <c r="C112" s="20"/>
      <c r="D112" s="19"/>
      <c r="E112" s="19"/>
      <c r="F112" s="19"/>
      <c r="G112" s="19"/>
      <c r="H112" s="19"/>
    </row>
    <row r="113" spans="1:8" ht="16.5" customHeight="1">
      <c r="A113" s="16"/>
      <c r="B113" s="16"/>
      <c r="C113" s="20" t="s">
        <v>248</v>
      </c>
      <c r="D113" s="19">
        <v>0</v>
      </c>
      <c r="E113" s="19"/>
      <c r="F113" s="19"/>
      <c r="G113" s="19"/>
      <c r="H113" s="19"/>
    </row>
    <row r="114" spans="1:8" ht="16.5" customHeight="1">
      <c r="A114" s="16"/>
      <c r="B114" s="16"/>
      <c r="C114" s="20" t="s">
        <v>225</v>
      </c>
      <c r="D114" s="4">
        <v>0</v>
      </c>
      <c r="E114" s="19"/>
      <c r="F114" s="19"/>
      <c r="G114" s="19"/>
      <c r="H114" s="19"/>
    </row>
    <row r="115" spans="1:8" ht="16.5" customHeight="1">
      <c r="A115" s="16"/>
      <c r="B115" s="16"/>
      <c r="C115" s="20" t="s">
        <v>253</v>
      </c>
      <c r="D115" s="19"/>
      <c r="E115" s="19"/>
      <c r="F115" s="19">
        <f>+D113-D114</f>
        <v>0</v>
      </c>
      <c r="G115" s="19"/>
      <c r="H115" s="19"/>
    </row>
    <row r="116" spans="1:8" ht="15.75">
      <c r="A116" s="16"/>
      <c r="B116" s="16"/>
      <c r="C116" s="20"/>
      <c r="D116" s="19"/>
      <c r="E116" s="19"/>
      <c r="F116" s="19"/>
      <c r="G116" s="19"/>
      <c r="H116" s="19"/>
    </row>
    <row r="117" spans="1:8" ht="16.5" customHeight="1">
      <c r="A117" s="16"/>
      <c r="B117" s="16"/>
      <c r="C117" s="20" t="s">
        <v>251</v>
      </c>
      <c r="D117" s="19">
        <v>0</v>
      </c>
      <c r="E117" s="19"/>
      <c r="F117" s="19"/>
      <c r="G117" s="19"/>
      <c r="H117" s="19"/>
    </row>
    <row r="118" spans="1:8" ht="16.5" customHeight="1">
      <c r="A118" s="16"/>
      <c r="B118" s="16"/>
      <c r="C118" s="20" t="s">
        <v>252</v>
      </c>
      <c r="D118" s="4">
        <v>0</v>
      </c>
      <c r="E118" s="19"/>
      <c r="F118" s="19"/>
      <c r="G118" s="19"/>
      <c r="H118" s="19"/>
    </row>
    <row r="119" spans="1:8" ht="16.5" customHeight="1">
      <c r="A119" s="16"/>
      <c r="B119" s="16"/>
      <c r="C119" s="20" t="s">
        <v>253</v>
      </c>
      <c r="D119" s="19"/>
      <c r="E119" s="19"/>
      <c r="F119" s="19">
        <f>+D117-D118</f>
        <v>0</v>
      </c>
      <c r="G119" s="19"/>
      <c r="H119" s="19"/>
    </row>
    <row r="120" spans="1:8" ht="15.75">
      <c r="A120" s="16"/>
      <c r="B120" s="16"/>
      <c r="C120" s="20"/>
      <c r="D120" s="19"/>
      <c r="E120" s="19"/>
      <c r="F120" s="19"/>
      <c r="G120" s="19"/>
      <c r="H120" s="19"/>
    </row>
    <row r="121" spans="1:8" ht="16.5" customHeight="1">
      <c r="A121" s="16"/>
      <c r="B121" s="16"/>
      <c r="C121" s="20" t="s">
        <v>254</v>
      </c>
      <c r="D121" s="19">
        <v>0</v>
      </c>
      <c r="E121" s="19"/>
      <c r="F121" s="19"/>
      <c r="G121" s="19"/>
      <c r="H121" s="19"/>
    </row>
    <row r="122" spans="1:8" ht="16.5" customHeight="1">
      <c r="A122" s="16"/>
      <c r="B122" s="16"/>
      <c r="C122" s="20" t="s">
        <v>240</v>
      </c>
      <c r="D122" s="4">
        <v>0</v>
      </c>
      <c r="E122" s="19"/>
      <c r="F122" s="19"/>
      <c r="G122" s="19"/>
      <c r="H122" s="19"/>
    </row>
    <row r="123" spans="1:8" ht="16.5" customHeight="1">
      <c r="A123" s="16"/>
      <c r="B123" s="16"/>
      <c r="C123" s="20" t="s">
        <v>253</v>
      </c>
      <c r="D123" s="19"/>
      <c r="E123" s="19"/>
      <c r="F123" s="19">
        <f>+D121-D122</f>
        <v>0</v>
      </c>
      <c r="G123" s="19"/>
      <c r="H123" s="19"/>
    </row>
    <row r="124" spans="1:8" ht="15.75">
      <c r="A124" s="16"/>
      <c r="B124" s="16"/>
      <c r="C124" s="20"/>
      <c r="D124" s="19"/>
      <c r="E124" s="19"/>
      <c r="F124" s="19"/>
      <c r="G124" s="19"/>
      <c r="H124" s="19"/>
    </row>
    <row r="125" spans="1:8" ht="16.5" customHeight="1">
      <c r="A125" s="16"/>
      <c r="B125" s="16"/>
      <c r="C125" s="20" t="s">
        <v>255</v>
      </c>
      <c r="D125" s="19">
        <v>0</v>
      </c>
      <c r="E125" s="19"/>
      <c r="F125" s="19"/>
      <c r="G125" s="19"/>
      <c r="H125" s="19"/>
    </row>
    <row r="126" spans="1:8" ht="16.5" customHeight="1">
      <c r="A126" s="16"/>
      <c r="B126" s="16"/>
      <c r="C126" s="20" t="s">
        <v>240</v>
      </c>
      <c r="D126" s="4">
        <v>0</v>
      </c>
      <c r="E126" s="19"/>
      <c r="F126" s="19"/>
      <c r="G126" s="19"/>
      <c r="H126" s="19"/>
    </row>
    <row r="127" spans="1:8" ht="16.5" customHeight="1">
      <c r="A127" s="16"/>
      <c r="B127" s="16"/>
      <c r="C127" s="20" t="s">
        <v>253</v>
      </c>
      <c r="D127" s="19"/>
      <c r="E127" s="19"/>
      <c r="F127" s="19">
        <f>+D125-D126</f>
        <v>0</v>
      </c>
      <c r="G127" s="19"/>
      <c r="H127" s="19"/>
    </row>
    <row r="128" spans="1:8" ht="15.75">
      <c r="A128" s="16"/>
      <c r="B128" s="16"/>
      <c r="C128" s="20"/>
      <c r="D128" s="19"/>
      <c r="E128" s="19"/>
      <c r="F128" s="19"/>
      <c r="G128" s="19"/>
      <c r="H128" s="19"/>
    </row>
    <row r="129" spans="1:8" ht="16.5" customHeight="1">
      <c r="A129" s="16"/>
      <c r="B129" s="16"/>
      <c r="C129" s="20" t="s">
        <v>256</v>
      </c>
      <c r="D129" s="19">
        <v>0</v>
      </c>
      <c r="E129" s="19"/>
      <c r="F129" s="19"/>
      <c r="G129" s="19"/>
      <c r="H129" s="19"/>
    </row>
    <row r="130" spans="1:8" ht="16.5" customHeight="1">
      <c r="A130" s="16"/>
      <c r="B130" s="16"/>
      <c r="C130" s="20" t="s">
        <v>240</v>
      </c>
      <c r="D130" s="4">
        <v>0</v>
      </c>
      <c r="E130" s="19"/>
      <c r="F130" s="19"/>
      <c r="G130" s="19"/>
      <c r="H130" s="19"/>
    </row>
    <row r="131" spans="1:8" ht="16.5" customHeight="1">
      <c r="A131" s="16"/>
      <c r="B131" s="16"/>
      <c r="C131" s="20" t="s">
        <v>253</v>
      </c>
      <c r="D131" s="19"/>
      <c r="E131" s="19"/>
      <c r="F131" s="19">
        <f>+D129-D130</f>
        <v>0</v>
      </c>
      <c r="G131" s="19"/>
      <c r="H131" s="19"/>
    </row>
    <row r="132" spans="1:8" ht="15.75">
      <c r="A132" s="16"/>
      <c r="B132" s="16"/>
      <c r="C132" s="20"/>
      <c r="D132" s="19"/>
      <c r="E132" s="19"/>
      <c r="F132" s="19"/>
      <c r="G132" s="19"/>
      <c r="H132" s="19"/>
    </row>
    <row r="133" spans="1:8" ht="16.5" customHeight="1">
      <c r="A133" s="16"/>
      <c r="B133" s="16"/>
      <c r="C133" s="20" t="s">
        <v>257</v>
      </c>
      <c r="D133" s="19">
        <v>0</v>
      </c>
      <c r="E133" s="19"/>
      <c r="F133" s="19"/>
      <c r="G133" s="19"/>
      <c r="H133" s="19"/>
    </row>
    <row r="134" spans="1:8" ht="16.5" customHeight="1">
      <c r="A134" s="16"/>
      <c r="B134" s="16"/>
      <c r="C134" s="20" t="s">
        <v>240</v>
      </c>
      <c r="D134" s="4">
        <v>0</v>
      </c>
      <c r="E134" s="19"/>
      <c r="F134" s="19"/>
      <c r="G134" s="19"/>
      <c r="H134" s="19"/>
    </row>
    <row r="135" spans="1:8" ht="16.5" customHeight="1">
      <c r="A135" s="16"/>
      <c r="B135" s="16"/>
      <c r="C135" s="20" t="s">
        <v>253</v>
      </c>
      <c r="D135" s="19"/>
      <c r="E135" s="19"/>
      <c r="F135" s="19">
        <f>+D133-D134</f>
        <v>0</v>
      </c>
      <c r="G135" s="19"/>
      <c r="H135" s="19"/>
    </row>
    <row r="136" spans="1:8" ht="15.75">
      <c r="A136" s="16"/>
      <c r="B136" s="16"/>
      <c r="C136" s="20"/>
      <c r="D136" s="19"/>
      <c r="E136" s="19"/>
      <c r="F136" s="19"/>
      <c r="G136" s="19"/>
      <c r="H136" s="19"/>
    </row>
    <row r="137" spans="1:8" ht="34.5" customHeight="1">
      <c r="A137" s="16"/>
      <c r="B137" s="16"/>
      <c r="C137" s="18" t="s">
        <v>258</v>
      </c>
      <c r="D137" s="19">
        <v>0</v>
      </c>
      <c r="E137" s="19"/>
      <c r="F137" s="19"/>
      <c r="G137" s="19"/>
      <c r="H137" s="19"/>
    </row>
    <row r="138" spans="1:8" ht="20.25" customHeight="1">
      <c r="A138" s="16"/>
      <c r="B138" s="16"/>
      <c r="C138" s="20" t="s">
        <v>240</v>
      </c>
      <c r="D138" s="4">
        <v>0</v>
      </c>
      <c r="E138" s="19"/>
      <c r="F138" s="19"/>
      <c r="G138" s="19"/>
      <c r="H138" s="19"/>
    </row>
    <row r="139" spans="1:8" ht="16.5" customHeight="1">
      <c r="A139" s="16"/>
      <c r="B139" s="16"/>
      <c r="C139" s="20" t="s">
        <v>253</v>
      </c>
      <c r="D139" s="19"/>
      <c r="E139" s="19"/>
      <c r="F139" s="19">
        <f>+D137-D138</f>
        <v>0</v>
      </c>
      <c r="G139" s="19"/>
      <c r="H139" s="19"/>
    </row>
    <row r="140" spans="1:8" ht="15.75">
      <c r="A140" s="16"/>
      <c r="B140" s="16"/>
      <c r="C140" s="20"/>
      <c r="D140" s="19"/>
      <c r="E140" s="19"/>
      <c r="F140" s="19"/>
      <c r="G140" s="19"/>
      <c r="H140" s="19"/>
    </row>
    <row r="141" spans="1:8" ht="16.5" customHeight="1">
      <c r="A141" s="16"/>
      <c r="B141" s="16"/>
      <c r="C141" s="35" t="s">
        <v>259</v>
      </c>
      <c r="D141" s="33">
        <v>0</v>
      </c>
      <c r="E141" s="33"/>
      <c r="F141" s="33"/>
      <c r="G141" s="19"/>
      <c r="H141" s="19"/>
    </row>
    <row r="142" spans="1:8" ht="16.5" customHeight="1">
      <c r="A142" s="16"/>
      <c r="B142" s="16"/>
      <c r="C142" s="35" t="s">
        <v>225</v>
      </c>
      <c r="D142" s="34">
        <v>0</v>
      </c>
      <c r="E142" s="33"/>
      <c r="F142" s="33"/>
      <c r="G142" s="19"/>
      <c r="H142" s="19"/>
    </row>
    <row r="143" spans="1:8" ht="16.5" customHeight="1">
      <c r="A143" s="16"/>
      <c r="B143" s="16"/>
      <c r="C143" s="35" t="s">
        <v>253</v>
      </c>
      <c r="D143" s="33"/>
      <c r="E143" s="33"/>
      <c r="F143" s="33">
        <f>+D141-D142</f>
        <v>0</v>
      </c>
      <c r="G143" s="19"/>
      <c r="H143" s="19"/>
    </row>
    <row r="144" spans="1:8" ht="15.75">
      <c r="A144" s="16"/>
      <c r="B144" s="16"/>
      <c r="C144" s="35"/>
      <c r="D144" s="33"/>
      <c r="E144" s="33"/>
      <c r="F144" s="33"/>
      <c r="G144" s="19"/>
      <c r="H144" s="19"/>
    </row>
    <row r="145" spans="1:8" ht="16.5" customHeight="1">
      <c r="A145" s="16"/>
      <c r="B145" s="16"/>
      <c r="C145" s="35" t="s">
        <v>260</v>
      </c>
      <c r="D145" s="33">
        <v>0</v>
      </c>
      <c r="E145" s="33"/>
      <c r="F145" s="33"/>
      <c r="G145" s="19"/>
      <c r="H145" s="19"/>
    </row>
    <row r="146" spans="1:8" ht="34.5" customHeight="1">
      <c r="A146" s="16"/>
      <c r="B146" s="16"/>
      <c r="C146" s="18" t="s">
        <v>341</v>
      </c>
      <c r="D146" s="4">
        <v>0</v>
      </c>
      <c r="E146" s="19"/>
      <c r="F146" s="19"/>
      <c r="G146" s="19"/>
      <c r="H146" s="19"/>
    </row>
    <row r="147" spans="1:8" ht="16.5" customHeight="1">
      <c r="A147" s="16"/>
      <c r="B147" s="16"/>
      <c r="C147" s="20" t="s">
        <v>253</v>
      </c>
      <c r="D147" s="19"/>
      <c r="E147" s="19"/>
      <c r="F147" s="19">
        <f>+D145-D146</f>
        <v>0</v>
      </c>
      <c r="G147" s="19"/>
      <c r="H147" s="19"/>
    </row>
    <row r="148" spans="1:8" ht="15.75">
      <c r="A148" s="16"/>
      <c r="B148" s="16"/>
      <c r="C148" s="20"/>
      <c r="D148" s="19"/>
      <c r="E148" s="19"/>
      <c r="F148" s="19"/>
      <c r="G148" s="19"/>
      <c r="H148" s="19"/>
    </row>
    <row r="149" spans="1:8" ht="16.5" customHeight="1">
      <c r="A149" s="16"/>
      <c r="B149" s="16"/>
      <c r="C149" s="20" t="s">
        <v>261</v>
      </c>
      <c r="D149" s="19">
        <v>0</v>
      </c>
      <c r="E149" s="19"/>
      <c r="F149" s="19"/>
      <c r="G149" s="19"/>
      <c r="H149" s="19"/>
    </row>
    <row r="150" spans="1:8" ht="40.5" customHeight="1">
      <c r="A150" s="16"/>
      <c r="B150" s="16"/>
      <c r="C150" s="18" t="s">
        <v>262</v>
      </c>
      <c r="D150" s="4">
        <v>0</v>
      </c>
      <c r="E150" s="19"/>
      <c r="F150" s="19"/>
      <c r="G150" s="19"/>
      <c r="H150" s="19"/>
    </row>
    <row r="151" spans="1:8" ht="16.5" customHeight="1">
      <c r="A151" s="16"/>
      <c r="B151" s="16"/>
      <c r="C151" s="20" t="s">
        <v>250</v>
      </c>
      <c r="D151" s="19"/>
      <c r="E151" s="19"/>
      <c r="F151" s="19">
        <f>+D149-D150</f>
        <v>0</v>
      </c>
      <c r="G151" s="19"/>
      <c r="H151" s="19"/>
    </row>
    <row r="152" spans="1:8" ht="15.75">
      <c r="A152" s="16"/>
      <c r="B152" s="16"/>
      <c r="C152" s="20"/>
      <c r="D152" s="19"/>
      <c r="E152" s="19"/>
      <c r="F152" s="19"/>
      <c r="G152" s="19"/>
      <c r="H152" s="19"/>
    </row>
    <row r="153" spans="1:8" ht="16.5" customHeight="1">
      <c r="A153" s="16"/>
      <c r="B153" s="16"/>
      <c r="C153" s="20" t="s">
        <v>263</v>
      </c>
      <c r="D153" s="19">
        <v>0</v>
      </c>
      <c r="E153" s="19"/>
      <c r="F153" s="19"/>
      <c r="G153" s="19"/>
      <c r="H153" s="19"/>
    </row>
    <row r="154" spans="1:8" ht="33" customHeight="1">
      <c r="A154" s="16"/>
      <c r="B154" s="16"/>
      <c r="C154" s="18" t="s">
        <v>342</v>
      </c>
      <c r="D154" s="4">
        <v>0</v>
      </c>
      <c r="E154" s="19"/>
      <c r="F154" s="19"/>
      <c r="G154" s="19"/>
      <c r="H154" s="19"/>
    </row>
    <row r="155" spans="1:8" ht="16.5" customHeight="1">
      <c r="A155" s="16"/>
      <c r="B155" s="16"/>
      <c r="C155" s="20" t="s">
        <v>249</v>
      </c>
      <c r="D155" s="19"/>
      <c r="E155" s="19"/>
      <c r="F155" s="4">
        <f>+D153-D154</f>
        <v>0</v>
      </c>
      <c r="G155" s="19"/>
      <c r="H155" s="19"/>
    </row>
    <row r="156" spans="1:8" ht="16.5" customHeight="1">
      <c r="A156" s="16"/>
      <c r="B156" s="20" t="s">
        <v>264</v>
      </c>
      <c r="C156" s="20"/>
      <c r="D156" s="19"/>
      <c r="E156" s="19"/>
      <c r="F156" s="19"/>
      <c r="G156" s="19"/>
      <c r="H156" s="4">
        <f>F51+F55+F59+F63+F67+F71+F75+F79+F83+F87+F91+F95+F99+F103+F107+F111+F115+F119+F123+F127+F131+F135+F139+F143+F147+F151+F155</f>
        <v>0</v>
      </c>
    </row>
    <row r="157" spans="1:8" ht="16.5" customHeight="1">
      <c r="A157" s="16"/>
      <c r="B157" s="24"/>
      <c r="C157" s="21"/>
      <c r="D157" s="19"/>
      <c r="E157" s="19"/>
      <c r="F157" s="19"/>
      <c r="G157" s="19"/>
      <c r="H157" s="19"/>
    </row>
    <row r="158" spans="1:8" ht="16.5" customHeight="1" thickBot="1">
      <c r="A158" s="59" t="s">
        <v>265</v>
      </c>
      <c r="B158" s="16"/>
      <c r="D158" s="19"/>
      <c r="E158" s="19"/>
      <c r="F158" s="19"/>
      <c r="G158" s="19"/>
      <c r="H158" s="25">
        <f>H38+H44+H46+H156</f>
        <v>0</v>
      </c>
    </row>
    <row r="159" spans="1:8" ht="16.5" thickTop="1">
      <c r="A159" s="16"/>
      <c r="B159" s="16"/>
      <c r="C159" s="20"/>
      <c r="D159" s="19"/>
      <c r="E159" s="19"/>
      <c r="F159" s="19"/>
      <c r="G159" s="19"/>
      <c r="H159" s="19"/>
    </row>
    <row r="160" spans="1:8" ht="16.5">
      <c r="A160" s="59" t="s">
        <v>266</v>
      </c>
      <c r="B160" s="16"/>
      <c r="C160" s="20"/>
      <c r="D160" s="19"/>
      <c r="E160" s="19"/>
      <c r="F160" s="19"/>
      <c r="G160" s="19"/>
      <c r="H160" s="19"/>
    </row>
    <row r="161" spans="1:8" ht="16.5" customHeight="1">
      <c r="A161" s="63" t="s">
        <v>279</v>
      </c>
      <c r="B161" s="16"/>
      <c r="C161" s="20"/>
      <c r="D161" s="19"/>
      <c r="E161" s="19"/>
      <c r="F161" s="19"/>
      <c r="G161" s="19"/>
      <c r="H161" s="19"/>
    </row>
    <row r="162" spans="1:8" ht="16.5" customHeight="1">
      <c r="A162" s="16"/>
      <c r="B162" s="20" t="s">
        <v>280</v>
      </c>
      <c r="C162" s="20"/>
      <c r="D162" s="19"/>
      <c r="E162" s="19"/>
      <c r="F162" s="19"/>
      <c r="G162" s="19"/>
      <c r="H162" s="19"/>
    </row>
    <row r="163" spans="1:8" ht="16.5" customHeight="1">
      <c r="A163" s="16"/>
      <c r="B163" s="16"/>
      <c r="C163" s="20" t="s">
        <v>267</v>
      </c>
      <c r="D163" s="1"/>
      <c r="E163" s="19"/>
      <c r="F163" s="19">
        <v>0</v>
      </c>
      <c r="G163" s="19"/>
      <c r="H163" s="19"/>
    </row>
    <row r="164" spans="1:8" ht="16.5" customHeight="1">
      <c r="A164" s="16"/>
      <c r="B164" s="16"/>
      <c r="C164" s="20" t="s">
        <v>268</v>
      </c>
      <c r="D164" s="1"/>
      <c r="E164" s="19"/>
      <c r="F164" s="19">
        <v>0</v>
      </c>
      <c r="G164" s="19"/>
      <c r="H164" s="19"/>
    </row>
    <row r="165" spans="1:8" ht="16.5" customHeight="1">
      <c r="A165" s="16"/>
      <c r="B165" s="16"/>
      <c r="C165" s="20" t="s">
        <v>269</v>
      </c>
      <c r="D165" s="1"/>
      <c r="E165" s="19"/>
      <c r="F165" s="19">
        <v>0</v>
      </c>
      <c r="G165" s="19"/>
      <c r="H165" s="19"/>
    </row>
    <row r="166" spans="1:8" ht="16.5" customHeight="1">
      <c r="A166" s="16"/>
      <c r="B166" s="16"/>
      <c r="C166" s="20" t="s">
        <v>270</v>
      </c>
      <c r="D166" s="1"/>
      <c r="E166" s="19"/>
      <c r="F166" s="19">
        <v>0</v>
      </c>
      <c r="G166" s="19"/>
      <c r="H166" s="19"/>
    </row>
    <row r="167" spans="1:8" ht="34.5" customHeight="1">
      <c r="A167" s="16"/>
      <c r="B167" s="16"/>
      <c r="C167" s="18" t="s">
        <v>271</v>
      </c>
      <c r="D167" s="1"/>
      <c r="E167" s="19"/>
      <c r="F167" s="19">
        <v>0</v>
      </c>
      <c r="G167" s="19"/>
      <c r="H167" s="19"/>
    </row>
    <row r="168" spans="1:8" ht="38.25" customHeight="1">
      <c r="A168" s="16"/>
      <c r="B168" s="16"/>
      <c r="C168" s="18" t="s">
        <v>272</v>
      </c>
      <c r="D168" s="1"/>
      <c r="E168" s="19"/>
      <c r="F168" s="19">
        <v>0</v>
      </c>
      <c r="G168" s="19"/>
      <c r="H168" s="19"/>
    </row>
    <row r="169" spans="1:8" ht="16.5" customHeight="1">
      <c r="A169" s="16"/>
      <c r="B169" s="16"/>
      <c r="C169" s="20" t="s">
        <v>273</v>
      </c>
      <c r="D169" s="1"/>
      <c r="E169" s="19"/>
      <c r="F169" s="19">
        <v>0</v>
      </c>
      <c r="G169" s="19"/>
      <c r="H169" s="19"/>
    </row>
    <row r="170" spans="1:8" ht="16.5" customHeight="1">
      <c r="A170" s="16"/>
      <c r="B170" s="16"/>
      <c r="C170" s="20" t="s">
        <v>274</v>
      </c>
      <c r="D170" s="19"/>
      <c r="E170" s="19"/>
      <c r="F170" s="19">
        <v>0</v>
      </c>
      <c r="G170" s="19"/>
      <c r="H170" s="19"/>
    </row>
    <row r="171" spans="1:8" ht="16.5" customHeight="1">
      <c r="A171" s="16"/>
      <c r="B171" s="16"/>
      <c r="C171" s="20" t="s">
        <v>275</v>
      </c>
      <c r="D171" s="19"/>
      <c r="E171" s="19"/>
      <c r="F171" s="19">
        <v>0</v>
      </c>
      <c r="G171" s="19"/>
      <c r="H171" s="19"/>
    </row>
    <row r="172" spans="1:8" ht="16.5" customHeight="1">
      <c r="A172" s="16"/>
      <c r="B172" s="16"/>
      <c r="C172" s="20" t="s">
        <v>276</v>
      </c>
      <c r="D172" s="1"/>
      <c r="E172" s="19"/>
      <c r="F172" s="19">
        <v>0</v>
      </c>
      <c r="G172" s="19"/>
      <c r="H172" s="19"/>
    </row>
    <row r="173" spans="1:8" ht="16.5" customHeight="1">
      <c r="A173" s="16"/>
      <c r="B173" s="16"/>
      <c r="C173" s="20" t="s">
        <v>277</v>
      </c>
      <c r="D173" s="1"/>
      <c r="E173" s="19"/>
      <c r="F173" s="19">
        <v>0</v>
      </c>
      <c r="G173" s="19"/>
      <c r="H173" s="19"/>
    </row>
    <row r="174" spans="1:8" ht="16.5" customHeight="1">
      <c r="A174" s="16"/>
      <c r="B174" s="16"/>
      <c r="C174" s="20" t="s">
        <v>278</v>
      </c>
      <c r="D174" s="1"/>
      <c r="E174" s="19"/>
      <c r="F174" s="4">
        <v>0</v>
      </c>
      <c r="G174" s="19"/>
      <c r="H174" s="19"/>
    </row>
    <row r="175" spans="1:8" ht="15.75">
      <c r="A175" s="16"/>
      <c r="B175" s="20" t="s">
        <v>193</v>
      </c>
      <c r="C175" s="20"/>
      <c r="D175" s="19"/>
      <c r="E175" s="19"/>
      <c r="F175" s="19"/>
      <c r="G175" s="19"/>
      <c r="H175" s="19">
        <f>SUM(F163:F174)</f>
        <v>0</v>
      </c>
    </row>
    <row r="176" spans="1:8" ht="15.75">
      <c r="A176" s="16"/>
      <c r="B176" s="16"/>
      <c r="C176" s="20"/>
      <c r="D176" s="19"/>
      <c r="E176" s="19"/>
      <c r="F176" s="19"/>
      <c r="G176" s="19"/>
      <c r="H176" s="19"/>
    </row>
    <row r="177" spans="1:8" ht="15.75">
      <c r="A177" s="16"/>
      <c r="B177" s="20" t="s">
        <v>281</v>
      </c>
      <c r="C177" s="20"/>
      <c r="D177" s="19"/>
      <c r="E177" s="19"/>
      <c r="F177" s="19"/>
      <c r="G177" s="19"/>
      <c r="H177" s="19"/>
    </row>
    <row r="178" spans="1:8" ht="15.75">
      <c r="A178" s="16"/>
      <c r="B178" s="16"/>
      <c r="C178" s="20" t="s">
        <v>282</v>
      </c>
      <c r="D178" s="23"/>
      <c r="E178" s="23"/>
      <c r="F178" s="19">
        <v>0</v>
      </c>
      <c r="G178" s="19"/>
      <c r="H178" s="19"/>
    </row>
    <row r="179" spans="1:8" ht="15.75">
      <c r="A179" s="16"/>
      <c r="B179" s="16"/>
      <c r="C179" s="20" t="s">
        <v>209</v>
      </c>
      <c r="D179" s="23"/>
      <c r="E179" s="23"/>
      <c r="F179" s="4">
        <v>0</v>
      </c>
      <c r="G179" s="19"/>
      <c r="H179" s="19"/>
    </row>
    <row r="180" spans="1:8" ht="15.75">
      <c r="A180" s="16"/>
      <c r="B180" s="20" t="s">
        <v>193</v>
      </c>
      <c r="C180" s="20"/>
      <c r="D180" s="19"/>
      <c r="E180" s="19"/>
      <c r="F180" s="19"/>
      <c r="G180" s="19"/>
      <c r="H180" s="19">
        <f>SUM(F178:F179)</f>
        <v>0</v>
      </c>
    </row>
    <row r="181" spans="1:8" ht="16.5">
      <c r="A181" s="16"/>
      <c r="B181" s="24"/>
      <c r="C181" s="20"/>
      <c r="D181" s="19"/>
      <c r="E181" s="19"/>
      <c r="F181" s="19"/>
      <c r="G181" s="19"/>
      <c r="H181" s="19"/>
    </row>
    <row r="182" spans="1:8" ht="16.5" customHeight="1">
      <c r="A182" s="16"/>
      <c r="B182" s="20" t="s">
        <v>283</v>
      </c>
      <c r="D182" s="19"/>
      <c r="E182" s="19"/>
      <c r="F182" s="19"/>
      <c r="G182" s="19"/>
      <c r="H182" s="19"/>
    </row>
    <row r="183" spans="1:8" ht="16.5" customHeight="1">
      <c r="A183" s="16"/>
      <c r="B183" s="16"/>
      <c r="C183" s="20" t="s">
        <v>214</v>
      </c>
      <c r="D183" s="23"/>
      <c r="E183" s="23"/>
      <c r="F183" s="19">
        <v>0</v>
      </c>
      <c r="G183" s="23"/>
      <c r="H183" s="19"/>
    </row>
    <row r="184" spans="1:8" ht="16.5" customHeight="1">
      <c r="A184" s="16"/>
      <c r="B184" s="16"/>
      <c r="C184" s="20" t="s">
        <v>216</v>
      </c>
      <c r="D184" s="23"/>
      <c r="E184" s="23"/>
      <c r="F184" s="19">
        <v>0</v>
      </c>
      <c r="G184" s="23"/>
      <c r="H184" s="19"/>
    </row>
    <row r="185" spans="1:8" ht="16.5" customHeight="1">
      <c r="A185" s="16"/>
      <c r="B185" s="16"/>
      <c r="C185" s="20" t="s">
        <v>218</v>
      </c>
      <c r="D185" s="23"/>
      <c r="E185" s="23"/>
      <c r="F185" s="4">
        <v>0</v>
      </c>
      <c r="G185" s="23"/>
      <c r="H185" s="19"/>
    </row>
    <row r="186" spans="1:8" ht="15.75">
      <c r="A186" s="16"/>
      <c r="B186" s="20" t="s">
        <v>193</v>
      </c>
      <c r="C186" s="20"/>
      <c r="D186" s="23"/>
      <c r="E186" s="23"/>
      <c r="F186" s="19"/>
      <c r="G186" s="23"/>
      <c r="H186" s="19">
        <f>SUM(F183:F185)</f>
        <v>0</v>
      </c>
    </row>
    <row r="187" spans="1:8" ht="16.5" customHeight="1">
      <c r="A187" s="16"/>
      <c r="B187" s="16"/>
      <c r="C187" s="20"/>
      <c r="D187" s="23"/>
      <c r="E187" s="23"/>
      <c r="F187" s="19"/>
      <c r="G187" s="23"/>
      <c r="H187" s="19"/>
    </row>
    <row r="188" spans="1:8" ht="16.5" customHeight="1">
      <c r="A188" s="63" t="s">
        <v>284</v>
      </c>
      <c r="B188" s="16"/>
      <c r="D188" s="23"/>
      <c r="E188" s="23"/>
      <c r="F188" s="19"/>
      <c r="G188" s="23"/>
      <c r="H188" s="32">
        <f>H175+H180+H186</f>
        <v>0</v>
      </c>
    </row>
    <row r="189" spans="1:8" ht="15.75">
      <c r="A189" s="16"/>
      <c r="B189" s="16"/>
      <c r="C189" s="20"/>
      <c r="D189" s="19"/>
      <c r="E189" s="19"/>
      <c r="F189" s="19"/>
      <c r="G189" s="19"/>
      <c r="H189" s="19"/>
    </row>
    <row r="190" spans="1:8" ht="16.5" customHeight="1">
      <c r="A190" s="63" t="s">
        <v>285</v>
      </c>
      <c r="B190" s="20"/>
      <c r="C190" s="20"/>
      <c r="D190" s="19"/>
      <c r="E190" s="19"/>
      <c r="F190" s="19"/>
      <c r="G190" s="19"/>
      <c r="H190" s="19"/>
    </row>
    <row r="191" spans="1:8" ht="16.5" customHeight="1">
      <c r="A191" s="60" t="s">
        <v>286</v>
      </c>
      <c r="B191" s="60"/>
      <c r="C191" s="60"/>
      <c r="D191" s="19"/>
      <c r="E191" s="19"/>
      <c r="F191" s="19"/>
      <c r="G191" s="19"/>
      <c r="H191" s="19"/>
    </row>
    <row r="192" spans="1:8" ht="16.5" customHeight="1">
      <c r="A192" s="16"/>
      <c r="B192" s="20" t="s">
        <v>287</v>
      </c>
      <c r="C192" s="20"/>
      <c r="D192" s="19"/>
      <c r="E192" s="19"/>
      <c r="F192" s="19"/>
      <c r="G192" s="19"/>
      <c r="H192" s="19"/>
    </row>
    <row r="193" spans="1:8" ht="16.5" customHeight="1">
      <c r="A193" s="16"/>
      <c r="B193" s="16"/>
      <c r="C193" s="20" t="s">
        <v>288</v>
      </c>
      <c r="D193" s="19">
        <v>0</v>
      </c>
      <c r="E193" s="19"/>
      <c r="F193" s="19"/>
      <c r="G193" s="19"/>
      <c r="H193" s="19"/>
    </row>
    <row r="194" spans="1:8" ht="16.5" customHeight="1">
      <c r="A194" s="16"/>
      <c r="B194" s="16"/>
      <c r="C194" s="20" t="s">
        <v>289</v>
      </c>
      <c r="D194" s="4">
        <v>0</v>
      </c>
      <c r="E194" s="19"/>
      <c r="F194" s="19"/>
      <c r="G194" s="19"/>
      <c r="H194" s="19"/>
    </row>
    <row r="195" spans="1:8" ht="16.5" customHeight="1">
      <c r="A195" s="16"/>
      <c r="B195" s="20" t="s">
        <v>193</v>
      </c>
      <c r="C195" s="20"/>
      <c r="D195" s="19"/>
      <c r="E195" s="19"/>
      <c r="F195" s="19">
        <f>SUM(D193:D194)</f>
        <v>0</v>
      </c>
      <c r="G195" s="19"/>
      <c r="H195" s="19"/>
    </row>
    <row r="196" spans="1:8" ht="15.75">
      <c r="A196" s="16"/>
      <c r="B196" s="16"/>
      <c r="C196" s="20"/>
      <c r="D196" s="19"/>
      <c r="E196" s="19"/>
      <c r="F196" s="19"/>
      <c r="G196" s="19"/>
      <c r="H196" s="19"/>
    </row>
    <row r="197" spans="1:8" ht="16.5" customHeight="1">
      <c r="A197" s="16"/>
      <c r="B197" s="20" t="s">
        <v>290</v>
      </c>
      <c r="C197" s="20"/>
      <c r="D197" s="19"/>
      <c r="E197" s="19"/>
      <c r="F197" s="19">
        <v>0</v>
      </c>
      <c r="G197" s="19"/>
      <c r="H197" s="19"/>
    </row>
    <row r="198" spans="1:8" ht="16.5" customHeight="1">
      <c r="A198" s="16"/>
      <c r="B198" s="20"/>
      <c r="C198" s="20"/>
      <c r="D198" s="19"/>
      <c r="E198" s="19"/>
      <c r="F198" s="19"/>
      <c r="G198" s="19"/>
      <c r="H198" s="19"/>
    </row>
    <row r="199" spans="1:8" ht="16.5" customHeight="1">
      <c r="A199" s="16"/>
      <c r="B199" s="20" t="s">
        <v>291</v>
      </c>
      <c r="C199" s="20"/>
      <c r="D199" s="19"/>
      <c r="E199" s="19"/>
      <c r="F199" s="19"/>
      <c r="G199" s="19"/>
      <c r="H199" s="19"/>
    </row>
    <row r="200" spans="1:8" ht="16.5" customHeight="1">
      <c r="A200" s="16"/>
      <c r="B200" s="16"/>
      <c r="C200" s="20" t="s">
        <v>292</v>
      </c>
      <c r="D200" s="19">
        <v>0</v>
      </c>
      <c r="E200" s="19"/>
      <c r="F200" s="19"/>
      <c r="G200" s="19"/>
      <c r="H200" s="19"/>
    </row>
    <row r="201" spans="1:8" ht="16.5" customHeight="1">
      <c r="A201" s="16"/>
      <c r="B201" s="16"/>
      <c r="C201" s="20" t="s">
        <v>293</v>
      </c>
      <c r="D201" s="4">
        <v>0</v>
      </c>
      <c r="E201" s="19"/>
      <c r="F201" s="19"/>
      <c r="G201" s="19"/>
      <c r="H201" s="19"/>
    </row>
    <row r="202" spans="1:8" ht="16.5" customHeight="1">
      <c r="A202" s="16"/>
      <c r="B202" s="20" t="s">
        <v>193</v>
      </c>
      <c r="C202" s="20"/>
      <c r="D202" s="19"/>
      <c r="E202" s="19"/>
      <c r="F202" s="4">
        <f>SUM(D200:D201)</f>
        <v>0</v>
      </c>
      <c r="G202" s="19"/>
      <c r="H202" s="19"/>
    </row>
    <row r="203" spans="1:8" ht="15.75">
      <c r="A203" s="60" t="s">
        <v>294</v>
      </c>
      <c r="B203" s="16"/>
      <c r="C203" s="20"/>
      <c r="D203" s="19"/>
      <c r="E203" s="19"/>
      <c r="F203" s="19"/>
      <c r="G203" s="19"/>
      <c r="H203" s="19">
        <f>F195+F197+F202</f>
        <v>0</v>
      </c>
    </row>
    <row r="204" spans="1:8" ht="16.5">
      <c r="A204" s="22"/>
      <c r="B204" s="16"/>
      <c r="C204" s="20"/>
      <c r="D204" s="19"/>
      <c r="E204" s="19"/>
      <c r="F204" s="19"/>
      <c r="G204" s="19"/>
      <c r="H204" s="19"/>
    </row>
    <row r="205" spans="1:8" ht="16.5" customHeight="1">
      <c r="A205" s="60" t="s">
        <v>295</v>
      </c>
      <c r="B205" s="60"/>
      <c r="C205" s="60"/>
      <c r="D205" s="19"/>
      <c r="E205" s="19"/>
      <c r="F205" s="19"/>
      <c r="G205" s="19"/>
      <c r="H205" s="19"/>
    </row>
    <row r="206" spans="1:8" ht="33" customHeight="1">
      <c r="A206" s="16"/>
      <c r="B206" s="16"/>
      <c r="C206" s="18" t="s">
        <v>296</v>
      </c>
      <c r="D206" s="19"/>
      <c r="E206" s="19"/>
      <c r="F206" s="19">
        <v>0</v>
      </c>
      <c r="G206" s="19"/>
      <c r="H206" s="19"/>
    </row>
    <row r="207" spans="1:8" ht="30.75" customHeight="1">
      <c r="A207" s="16"/>
      <c r="B207" s="16"/>
      <c r="C207" s="18" t="s">
        <v>298</v>
      </c>
      <c r="D207" s="19"/>
      <c r="E207" s="19"/>
      <c r="F207" s="19">
        <v>0</v>
      </c>
      <c r="G207" s="19"/>
      <c r="H207" s="19"/>
    </row>
    <row r="208" spans="1:8" ht="16.5" customHeight="1">
      <c r="A208" s="16"/>
      <c r="B208" s="16"/>
      <c r="C208" s="20" t="s">
        <v>297</v>
      </c>
      <c r="D208" s="19"/>
      <c r="E208" s="19"/>
      <c r="F208" s="4">
        <v>0</v>
      </c>
      <c r="G208" s="19"/>
      <c r="H208" s="19"/>
    </row>
    <row r="209" spans="1:8" ht="16.5" customHeight="1">
      <c r="A209" s="60" t="s">
        <v>299</v>
      </c>
      <c r="B209" s="16"/>
      <c r="C209" s="20"/>
      <c r="D209" s="19"/>
      <c r="E209" s="19"/>
      <c r="F209" s="19"/>
      <c r="G209" s="19"/>
      <c r="H209" s="19">
        <f>SUM(F206:F208)</f>
        <v>0</v>
      </c>
    </row>
    <row r="210" spans="1:8" ht="16.5" customHeight="1">
      <c r="A210" s="60"/>
      <c r="B210" s="16"/>
      <c r="C210" s="20"/>
      <c r="D210" s="19"/>
      <c r="E210" s="19"/>
      <c r="F210" s="19"/>
      <c r="G210" s="19"/>
      <c r="H210" s="19"/>
    </row>
    <row r="211" spans="1:8" s="49" customFormat="1" ht="15.75">
      <c r="A211" s="64" t="s">
        <v>300</v>
      </c>
      <c r="B211" s="48"/>
      <c r="C211" s="35"/>
      <c r="D211" s="33"/>
      <c r="E211" s="33"/>
      <c r="F211" s="33"/>
      <c r="G211" s="33"/>
      <c r="H211" s="33"/>
    </row>
    <row r="212" spans="1:8" ht="16.5" customHeight="1">
      <c r="A212" s="16"/>
      <c r="B212" s="20" t="s">
        <v>301</v>
      </c>
      <c r="C212" s="20"/>
      <c r="D212" s="19"/>
      <c r="E212" s="19"/>
      <c r="F212" s="19">
        <v>0</v>
      </c>
      <c r="G212" s="19"/>
      <c r="H212" s="19"/>
    </row>
    <row r="213" spans="1:8" ht="16.5" customHeight="1">
      <c r="A213" s="16"/>
      <c r="B213" s="20" t="s">
        <v>302</v>
      </c>
      <c r="C213" s="20"/>
      <c r="D213" s="19"/>
      <c r="E213" s="19"/>
      <c r="F213" s="4">
        <v>0</v>
      </c>
      <c r="G213" s="19"/>
      <c r="H213" s="19"/>
    </row>
    <row r="214" spans="1:8" ht="15.75">
      <c r="A214" s="60" t="s">
        <v>303</v>
      </c>
      <c r="B214" s="16"/>
      <c r="C214" s="20"/>
      <c r="D214" s="19"/>
      <c r="E214" s="19"/>
      <c r="F214" s="19"/>
      <c r="G214" s="19"/>
      <c r="H214" s="4">
        <f>SUM(F212:F213)</f>
        <v>0</v>
      </c>
    </row>
    <row r="215" spans="1:8" ht="15.75">
      <c r="A215" s="60"/>
      <c r="B215" s="16"/>
      <c r="C215" s="20"/>
      <c r="D215" s="19"/>
      <c r="E215" s="19"/>
      <c r="F215" s="19"/>
      <c r="G215" s="19"/>
      <c r="H215" s="19"/>
    </row>
    <row r="216" spans="1:8" ht="16.5" customHeight="1">
      <c r="A216" s="20" t="s">
        <v>304</v>
      </c>
      <c r="B216" s="59"/>
      <c r="C216" s="20"/>
      <c r="D216" s="19"/>
      <c r="E216" s="19"/>
      <c r="F216" s="19"/>
      <c r="G216" s="19"/>
      <c r="H216" s="4">
        <f>H203+H209+H214</f>
        <v>0</v>
      </c>
    </row>
    <row r="217" spans="1:8" ht="15.75">
      <c r="A217" s="20"/>
      <c r="B217" s="16"/>
      <c r="C217" s="20"/>
      <c r="D217" s="19"/>
      <c r="E217" s="19"/>
      <c r="F217" s="19"/>
      <c r="G217" s="19"/>
      <c r="H217" s="19"/>
    </row>
    <row r="218" spans="1:8" ht="16.5" customHeight="1" thickBot="1">
      <c r="A218" s="59" t="s">
        <v>305</v>
      </c>
      <c r="B218" s="59"/>
      <c r="C218" s="59"/>
      <c r="D218" s="19"/>
      <c r="E218" s="19"/>
      <c r="F218" s="19"/>
      <c r="G218" s="19"/>
      <c r="H218" s="25">
        <f>H188+H216</f>
        <v>0</v>
      </c>
    </row>
    <row r="219" spans="1:8" ht="16.5" thickTop="1">
      <c r="A219" s="16"/>
      <c r="B219" s="16"/>
      <c r="C219" s="20"/>
      <c r="D219" s="23"/>
      <c r="E219" s="23"/>
      <c r="F219" s="23"/>
      <c r="G219" s="23"/>
      <c r="H219" s="23"/>
    </row>
    <row r="225" ht="15.75">
      <c r="A225" s="16" t="s">
        <v>306</v>
      </c>
    </row>
  </sheetData>
  <sheetProtection/>
  <mergeCells count="5">
    <mergeCell ref="A5:C5"/>
    <mergeCell ref="A1:H1"/>
    <mergeCell ref="A2:H2"/>
    <mergeCell ref="A3:H3"/>
    <mergeCell ref="I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&amp;R&amp;D</oddHead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75390625" style="38" customWidth="1"/>
    <col min="2" max="2" width="38.50390625" style="38" customWidth="1"/>
    <col min="3" max="4" width="11.625" style="38" customWidth="1"/>
    <col min="5" max="5" width="13.375" style="38" customWidth="1"/>
    <col min="6" max="6" width="13.875" style="38" customWidth="1"/>
    <col min="7" max="7" width="12.875" style="38" customWidth="1"/>
    <col min="8" max="8" width="17.25390625" style="38" customWidth="1"/>
    <col min="9" max="9" width="14.125" style="38" customWidth="1"/>
    <col min="10" max="10" width="12.75390625" style="38" customWidth="1"/>
    <col min="11" max="11" width="11.625" style="38" customWidth="1"/>
    <col min="12" max="12" width="12.25390625" style="38" customWidth="1"/>
    <col min="13" max="13" width="12.50390625" style="38" customWidth="1"/>
    <col min="14" max="14" width="13.50390625" style="38" customWidth="1"/>
    <col min="15" max="16" width="11.625" style="38" customWidth="1"/>
    <col min="17" max="17" width="12.50390625" style="38" customWidth="1"/>
    <col min="18" max="19" width="11.625" style="38" customWidth="1"/>
    <col min="20" max="20" width="12.50390625" style="38" customWidth="1"/>
    <col min="21" max="21" width="11.625" style="38" customWidth="1"/>
    <col min="22" max="22" width="12.125" style="38" customWidth="1"/>
    <col min="23" max="23" width="12.375" style="38" customWidth="1"/>
    <col min="24" max="24" width="11.625" style="38" customWidth="1"/>
    <col min="25" max="25" width="12.75390625" style="38" customWidth="1"/>
    <col min="26" max="30" width="11.625" style="38" customWidth="1"/>
    <col min="31" max="16384" width="9.00390625" style="38" customWidth="1"/>
  </cols>
  <sheetData>
    <row r="1" spans="1:31" ht="21" customHeight="1">
      <c r="A1" s="65" t="s">
        <v>184</v>
      </c>
      <c r="B1" s="65"/>
      <c r="C1" s="65"/>
      <c r="D1" s="65"/>
      <c r="E1" s="66"/>
      <c r="F1" s="67"/>
      <c r="G1" s="1"/>
      <c r="AE1" s="86" t="s">
        <v>2</v>
      </c>
    </row>
    <row r="2" spans="1:31" ht="16.5" customHeight="1">
      <c r="A2" s="65" t="s">
        <v>351</v>
      </c>
      <c r="B2" s="65"/>
      <c r="C2" s="68"/>
      <c r="D2" s="68"/>
      <c r="E2" s="68"/>
      <c r="F2" s="68"/>
      <c r="G2" s="1"/>
      <c r="AE2" s="86"/>
    </row>
    <row r="3" spans="1:7" ht="18.75">
      <c r="A3" s="65" t="s">
        <v>344</v>
      </c>
      <c r="B3" s="65"/>
      <c r="C3" s="65"/>
      <c r="D3" s="65"/>
      <c r="E3" s="65"/>
      <c r="F3" s="69"/>
      <c r="G3" s="1"/>
    </row>
    <row r="4" spans="1:6" ht="16.5">
      <c r="A4" s="41"/>
      <c r="B4" s="41"/>
      <c r="C4" s="39"/>
      <c r="D4" s="39"/>
      <c r="E4" s="39"/>
      <c r="F4" s="39"/>
    </row>
    <row r="5" spans="1:6" ht="16.5">
      <c r="A5" s="87"/>
      <c r="B5" s="87"/>
      <c r="C5" s="87"/>
      <c r="D5" s="40"/>
      <c r="E5" s="41"/>
      <c r="F5" s="41"/>
    </row>
    <row r="6" spans="1:30" ht="89.25" customHeight="1">
      <c r="A6" s="42"/>
      <c r="B6" s="42"/>
      <c r="C6" s="70" t="s">
        <v>223</v>
      </c>
      <c r="D6" s="70" t="s">
        <v>307</v>
      </c>
      <c r="E6" s="71" t="s">
        <v>348</v>
      </c>
      <c r="F6" s="71" t="s">
        <v>308</v>
      </c>
      <c r="G6" s="71" t="s">
        <v>309</v>
      </c>
      <c r="H6" s="71" t="s">
        <v>340</v>
      </c>
      <c r="I6" s="71" t="s">
        <v>332</v>
      </c>
      <c r="J6" s="71" t="s">
        <v>319</v>
      </c>
      <c r="K6" s="71" t="s">
        <v>333</v>
      </c>
      <c r="L6" s="71" t="s">
        <v>334</v>
      </c>
      <c r="M6" s="71" t="s">
        <v>311</v>
      </c>
      <c r="N6" s="71" t="s">
        <v>312</v>
      </c>
      <c r="O6" s="71" t="s">
        <v>244</v>
      </c>
      <c r="P6" s="71" t="s">
        <v>343</v>
      </c>
      <c r="Q6" s="71" t="s">
        <v>335</v>
      </c>
      <c r="R6" s="71" t="s">
        <v>313</v>
      </c>
      <c r="S6" s="71" t="s">
        <v>248</v>
      </c>
      <c r="T6" s="71" t="s">
        <v>251</v>
      </c>
      <c r="U6" s="71" t="s">
        <v>336</v>
      </c>
      <c r="V6" s="71" t="s">
        <v>337</v>
      </c>
      <c r="W6" s="71" t="s">
        <v>314</v>
      </c>
      <c r="X6" s="71" t="s">
        <v>338</v>
      </c>
      <c r="Y6" s="71" t="s">
        <v>339</v>
      </c>
      <c r="Z6" s="71" t="s">
        <v>315</v>
      </c>
      <c r="AA6" s="71" t="s">
        <v>316</v>
      </c>
      <c r="AB6" s="71" t="s">
        <v>261</v>
      </c>
      <c r="AC6" s="71" t="s">
        <v>317</v>
      </c>
      <c r="AD6" s="71" t="s">
        <v>318</v>
      </c>
    </row>
    <row r="7" spans="1:30" ht="16.5">
      <c r="A7" s="72"/>
      <c r="B7" s="72"/>
      <c r="C7" s="73" t="s">
        <v>310</v>
      </c>
      <c r="D7" s="73" t="s">
        <v>310</v>
      </c>
      <c r="E7" s="73" t="s">
        <v>310</v>
      </c>
      <c r="F7" s="73" t="s">
        <v>310</v>
      </c>
      <c r="G7" s="73" t="s">
        <v>310</v>
      </c>
      <c r="H7" s="73" t="s">
        <v>310</v>
      </c>
      <c r="I7" s="73" t="s">
        <v>310</v>
      </c>
      <c r="J7" s="73" t="s">
        <v>310</v>
      </c>
      <c r="K7" s="73" t="s">
        <v>310</v>
      </c>
      <c r="L7" s="73" t="s">
        <v>310</v>
      </c>
      <c r="M7" s="73" t="s">
        <v>310</v>
      </c>
      <c r="N7" s="73" t="s">
        <v>310</v>
      </c>
      <c r="O7" s="73" t="s">
        <v>310</v>
      </c>
      <c r="P7" s="73" t="s">
        <v>310</v>
      </c>
      <c r="Q7" s="73" t="s">
        <v>310</v>
      </c>
      <c r="R7" s="73" t="s">
        <v>310</v>
      </c>
      <c r="S7" s="73" t="s">
        <v>310</v>
      </c>
      <c r="T7" s="73" t="s">
        <v>310</v>
      </c>
      <c r="U7" s="73" t="s">
        <v>310</v>
      </c>
      <c r="V7" s="73" t="s">
        <v>310</v>
      </c>
      <c r="W7" s="73" t="s">
        <v>310</v>
      </c>
      <c r="X7" s="73" t="s">
        <v>310</v>
      </c>
      <c r="Y7" s="73" t="s">
        <v>310</v>
      </c>
      <c r="Z7" s="73" t="s">
        <v>310</v>
      </c>
      <c r="AA7" s="73" t="s">
        <v>310</v>
      </c>
      <c r="AB7" s="73" t="s">
        <v>310</v>
      </c>
      <c r="AC7" s="73" t="s">
        <v>310</v>
      </c>
      <c r="AD7" s="73" t="s">
        <v>310</v>
      </c>
    </row>
    <row r="8" spans="1:6" ht="16.5">
      <c r="A8" s="41"/>
      <c r="B8" s="41"/>
      <c r="C8" s="39"/>
      <c r="D8" s="39"/>
      <c r="E8" s="39"/>
      <c r="F8" s="39"/>
    </row>
    <row r="9" spans="1:6" ht="16.5">
      <c r="A9" s="74" t="s">
        <v>328</v>
      </c>
      <c r="B9" s="74"/>
      <c r="C9" s="75"/>
      <c r="D9" s="75"/>
      <c r="E9" s="75"/>
      <c r="F9" s="44"/>
    </row>
    <row r="10" spans="1:30" ht="16.5">
      <c r="A10" s="76"/>
      <c r="B10" s="76" t="s">
        <v>320</v>
      </c>
      <c r="C10" s="77">
        <v>0</v>
      </c>
      <c r="D10" s="77">
        <v>0</v>
      </c>
      <c r="E10" s="77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f>SUM(C10:AC10)</f>
        <v>0</v>
      </c>
    </row>
    <row r="11" spans="1:30" ht="16.5">
      <c r="A11" s="76"/>
      <c r="B11" s="76" t="s">
        <v>321</v>
      </c>
      <c r="C11" s="77">
        <v>0</v>
      </c>
      <c r="D11" s="77">
        <v>0</v>
      </c>
      <c r="E11" s="77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f>SUM(C11:AC11)</f>
        <v>0</v>
      </c>
    </row>
    <row r="12" spans="1:30" ht="16.5">
      <c r="A12" s="76"/>
      <c r="B12" s="76" t="s">
        <v>322</v>
      </c>
      <c r="C12" s="77">
        <v>0</v>
      </c>
      <c r="D12" s="77">
        <v>0</v>
      </c>
      <c r="E12" s="7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f>SUM(C12:AC12)</f>
        <v>0</v>
      </c>
    </row>
    <row r="13" spans="1:30" ht="16.5">
      <c r="A13" s="72"/>
      <c r="B13" s="72"/>
      <c r="C13" s="78">
        <f aca="true" t="shared" si="0" ref="C13:AD13">+C10+C11-C12</f>
        <v>0</v>
      </c>
      <c r="D13" s="78">
        <f t="shared" si="0"/>
        <v>0</v>
      </c>
      <c r="E13" s="78">
        <f t="shared" si="0"/>
        <v>0</v>
      </c>
      <c r="F13" s="46">
        <f t="shared" si="0"/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>+L10+L11-L12</f>
        <v>0</v>
      </c>
      <c r="M13" s="46">
        <f>+M10+M11-M12</f>
        <v>0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 t="shared" si="0"/>
        <v>0</v>
      </c>
      <c r="S13" s="46">
        <f t="shared" si="0"/>
        <v>0</v>
      </c>
      <c r="T13" s="46">
        <f t="shared" si="0"/>
        <v>0</v>
      </c>
      <c r="U13" s="46">
        <f t="shared" si="0"/>
        <v>0</v>
      </c>
      <c r="V13" s="46">
        <f t="shared" si="0"/>
        <v>0</v>
      </c>
      <c r="W13" s="46">
        <f t="shared" si="0"/>
        <v>0</v>
      </c>
      <c r="X13" s="46">
        <f t="shared" si="0"/>
        <v>0</v>
      </c>
      <c r="Y13" s="46">
        <f t="shared" si="0"/>
        <v>0</v>
      </c>
      <c r="Z13" s="46">
        <f>+Z10+Z11-Z12</f>
        <v>0</v>
      </c>
      <c r="AA13" s="46">
        <f t="shared" si="0"/>
        <v>0</v>
      </c>
      <c r="AB13" s="46">
        <f t="shared" si="0"/>
        <v>0</v>
      </c>
      <c r="AC13" s="46">
        <f t="shared" si="0"/>
        <v>0</v>
      </c>
      <c r="AD13" s="46">
        <f t="shared" si="0"/>
        <v>0</v>
      </c>
    </row>
    <row r="14" spans="1:30" ht="16.5">
      <c r="A14" s="79" t="s">
        <v>329</v>
      </c>
      <c r="B14" s="79" t="s">
        <v>323</v>
      </c>
      <c r="C14" s="68"/>
      <c r="D14" s="68"/>
      <c r="E14" s="6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16.5">
      <c r="A15" s="76"/>
      <c r="B15" s="76" t="s">
        <v>324</v>
      </c>
      <c r="C15" s="77">
        <v>0</v>
      </c>
      <c r="D15" s="77">
        <v>0</v>
      </c>
      <c r="E15" s="77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3">
        <f>SUM(C15:AC15)</f>
        <v>0</v>
      </c>
    </row>
    <row r="16" spans="1:30" ht="16.5">
      <c r="A16" s="76"/>
      <c r="B16" s="76" t="s">
        <v>325</v>
      </c>
      <c r="C16" s="77">
        <v>0</v>
      </c>
      <c r="D16" s="77">
        <v>0</v>
      </c>
      <c r="E16" s="77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3">
        <f>SUM(C16:AC16)</f>
        <v>0</v>
      </c>
    </row>
    <row r="17" spans="1:30" ht="16.5">
      <c r="A17" s="76"/>
      <c r="B17" s="76" t="s">
        <v>322</v>
      </c>
      <c r="C17" s="77">
        <v>0</v>
      </c>
      <c r="D17" s="77">
        <v>0</v>
      </c>
      <c r="E17" s="77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3">
        <f>SUM(C17:AC17)</f>
        <v>0</v>
      </c>
    </row>
    <row r="18" spans="1:30" ht="16.5">
      <c r="A18" s="72" t="s">
        <v>326</v>
      </c>
      <c r="B18" s="72"/>
      <c r="C18" s="78">
        <f aca="true" t="shared" si="1" ref="C18:AD18">+C15+C16-C17</f>
        <v>0</v>
      </c>
      <c r="D18" s="78">
        <f t="shared" si="1"/>
        <v>0</v>
      </c>
      <c r="E18" s="78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>+L15+L16-L17</f>
        <v>0</v>
      </c>
      <c r="M18" s="46">
        <f>+M15+M16-M17</f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46">
        <f t="shared" si="1"/>
        <v>0</v>
      </c>
      <c r="S18" s="46">
        <f t="shared" si="1"/>
        <v>0</v>
      </c>
      <c r="T18" s="46">
        <f t="shared" si="1"/>
        <v>0</v>
      </c>
      <c r="U18" s="46">
        <f t="shared" si="1"/>
        <v>0</v>
      </c>
      <c r="V18" s="46">
        <f t="shared" si="1"/>
        <v>0</v>
      </c>
      <c r="W18" s="46">
        <f t="shared" si="1"/>
        <v>0</v>
      </c>
      <c r="X18" s="46">
        <f t="shared" si="1"/>
        <v>0</v>
      </c>
      <c r="Y18" s="46">
        <f t="shared" si="1"/>
        <v>0</v>
      </c>
      <c r="Z18" s="46">
        <f>+Z15+Z16-Z17</f>
        <v>0</v>
      </c>
      <c r="AA18" s="46">
        <f t="shared" si="1"/>
        <v>0</v>
      </c>
      <c r="AB18" s="46">
        <f t="shared" si="1"/>
        <v>0</v>
      </c>
      <c r="AC18" s="46">
        <f t="shared" si="1"/>
        <v>0</v>
      </c>
      <c r="AD18" s="46">
        <f t="shared" si="1"/>
        <v>0</v>
      </c>
    </row>
    <row r="19" spans="1:30" ht="16.5">
      <c r="A19" s="72"/>
      <c r="B19" s="72"/>
      <c r="C19" s="77"/>
      <c r="D19" s="77"/>
      <c r="E19" s="7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7.25" thickBot="1">
      <c r="A20" s="74" t="s">
        <v>327</v>
      </c>
      <c r="B20" s="74"/>
      <c r="C20" s="80">
        <f aca="true" t="shared" si="2" ref="C20:AD20">+C13-C18</f>
        <v>0</v>
      </c>
      <c r="D20" s="80">
        <f t="shared" si="2"/>
        <v>0</v>
      </c>
      <c r="E20" s="80">
        <f t="shared" si="2"/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7">
        <f>+L13-L18</f>
        <v>0</v>
      </c>
      <c r="M20" s="47">
        <f>+M13-M18</f>
        <v>0</v>
      </c>
      <c r="N20" s="47">
        <f t="shared" si="2"/>
        <v>0</v>
      </c>
      <c r="O20" s="47">
        <f t="shared" si="2"/>
        <v>0</v>
      </c>
      <c r="P20" s="47">
        <f t="shared" si="2"/>
        <v>0</v>
      </c>
      <c r="Q20" s="47">
        <f t="shared" si="2"/>
        <v>0</v>
      </c>
      <c r="R20" s="47">
        <f t="shared" si="2"/>
        <v>0</v>
      </c>
      <c r="S20" s="47">
        <f t="shared" si="2"/>
        <v>0</v>
      </c>
      <c r="T20" s="47">
        <f t="shared" si="2"/>
        <v>0</v>
      </c>
      <c r="U20" s="47">
        <f t="shared" si="2"/>
        <v>0</v>
      </c>
      <c r="V20" s="47">
        <f t="shared" si="2"/>
        <v>0</v>
      </c>
      <c r="W20" s="47">
        <f t="shared" si="2"/>
        <v>0</v>
      </c>
      <c r="X20" s="47">
        <f t="shared" si="2"/>
        <v>0</v>
      </c>
      <c r="Y20" s="47">
        <f t="shared" si="2"/>
        <v>0</v>
      </c>
      <c r="Z20" s="47">
        <f>+Z13-Z18</f>
        <v>0</v>
      </c>
      <c r="AA20" s="47">
        <f t="shared" si="2"/>
        <v>0</v>
      </c>
      <c r="AB20" s="47">
        <f t="shared" si="2"/>
        <v>0</v>
      </c>
      <c r="AC20" s="47">
        <f t="shared" si="2"/>
        <v>0</v>
      </c>
      <c r="AD20" s="47">
        <f t="shared" si="2"/>
        <v>0</v>
      </c>
    </row>
    <row r="21" spans="1:6" ht="17.25" thickTop="1">
      <c r="A21" s="72"/>
      <c r="B21" s="72"/>
      <c r="C21" s="68"/>
      <c r="D21" s="68"/>
      <c r="E21" s="68"/>
      <c r="F21" s="39"/>
    </row>
    <row r="22" spans="1:5" ht="16.5">
      <c r="A22" s="1"/>
      <c r="B22" s="1"/>
      <c r="C22" s="1"/>
      <c r="D22" s="1"/>
      <c r="E22" s="1"/>
    </row>
    <row r="23" spans="1:5" ht="16.5">
      <c r="A23" s="1"/>
      <c r="B23" s="1"/>
      <c r="C23" s="1"/>
      <c r="D23" s="1"/>
      <c r="E23" s="1"/>
    </row>
    <row r="24" spans="1:5" ht="16.5">
      <c r="A24" s="1"/>
      <c r="B24" s="1"/>
      <c r="C24" s="1"/>
      <c r="D24" s="1"/>
      <c r="E24" s="1"/>
    </row>
    <row r="25" spans="1:5" ht="16.5">
      <c r="A25" s="1"/>
      <c r="B25" s="1"/>
      <c r="C25" s="1"/>
      <c r="D25" s="1"/>
      <c r="E25" s="1"/>
    </row>
    <row r="26" spans="1:5" ht="16.5">
      <c r="A26" s="1"/>
      <c r="B26" s="1"/>
      <c r="C26" s="1"/>
      <c r="D26" s="1"/>
      <c r="E26" s="1"/>
    </row>
    <row r="27" spans="1:5" ht="16.5">
      <c r="A27" s="16" t="s">
        <v>306</v>
      </c>
      <c r="B27" s="1"/>
      <c r="C27" s="1"/>
      <c r="D27" s="1"/>
      <c r="E27" s="1"/>
    </row>
    <row r="28" spans="1:5" ht="16.5">
      <c r="A28" s="1"/>
      <c r="B28" s="1"/>
      <c r="C28" s="1"/>
      <c r="D28" s="1"/>
      <c r="E28" s="1"/>
    </row>
  </sheetData>
  <sheetProtection/>
  <mergeCells count="2">
    <mergeCell ref="A5:C5"/>
    <mergeCell ref="AE1:AE2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ON KEI</dc:creator>
  <cp:keywords/>
  <dc:description/>
  <cp:lastModifiedBy>CHAN KA WA</cp:lastModifiedBy>
  <cp:lastPrinted>2016-06-22T07:34:51Z</cp:lastPrinted>
  <dcterms:created xsi:type="dcterms:W3CDTF">2009-01-07T03:53:16Z</dcterms:created>
  <dcterms:modified xsi:type="dcterms:W3CDTF">2018-04-30T09:23:40Z</dcterms:modified>
  <cp:category/>
  <cp:version/>
  <cp:contentType/>
  <cp:contentStatus/>
</cp:coreProperties>
</file>