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2008_接待  (1-12月)" sheetId="1" r:id="rId1"/>
    <sheet name="2008_頤老咭" sheetId="2" r:id="rId2"/>
    <sheet name="2008_援助金  (1-12月)" sheetId="3" r:id="rId3"/>
  </sheets>
  <definedNames>
    <definedName name="_xlnm.Print_Titles" localSheetId="0">'2008_接待  (1-12月)'!$1:$1</definedName>
  </definedNames>
  <calcPr fullCalcOnLoad="1"/>
</workbook>
</file>

<file path=xl/sharedStrings.xml><?xml version="1.0" encoding="utf-8"?>
<sst xmlns="http://schemas.openxmlformats.org/spreadsheetml/2006/main" count="173" uniqueCount="130">
  <si>
    <t>Casos atendidos pelas subunidades do DFC no período de Janeiro a Dezembro de 2008</t>
  </si>
  <si>
    <t>Formas de atendimento</t>
  </si>
  <si>
    <t>N.° de pessoas atendidas</t>
  </si>
  <si>
    <t>N.° de atendimento</t>
  </si>
  <si>
    <t>Entrevista</t>
  </si>
  <si>
    <t>Total</t>
  </si>
  <si>
    <t>Casos atendidos</t>
  </si>
  <si>
    <t xml:space="preserve">                                                                                              N.° de pessoas atendidas:   8,978</t>
  </si>
  <si>
    <t>Nota: Os dados constantes do quadro acima não incluem os casos da Casa de Vontade Firme.</t>
  </si>
  <si>
    <t>Serviço de Apoio a Casos Urgentes Durante 24 Horas</t>
  </si>
  <si>
    <t>Serviços prestados à população</t>
  </si>
  <si>
    <t xml:space="preserve">Total </t>
  </si>
  <si>
    <t>Serviço de Aconselhamento a indivíduos e famílias</t>
  </si>
  <si>
    <t>Tipo de aconselhamento a indivíduos/famílias</t>
  </si>
  <si>
    <t>Número de casos</t>
  </si>
  <si>
    <t>Estatística dos casos dos tribunais</t>
  </si>
  <si>
    <t>Mau trato a crianças</t>
  </si>
  <si>
    <t>Pobreza / Insuficiência de rendimentos</t>
  </si>
  <si>
    <t>Com necessidade de pedir atestado de situação económica / declaração / procuração</t>
  </si>
  <si>
    <t>Relação conjugal</t>
  </si>
  <si>
    <t>Divórico/separação</t>
  </si>
  <si>
    <t xml:space="preserve">Inexistência de problemas especiais após avaliação </t>
  </si>
  <si>
    <t>Outros</t>
  </si>
  <si>
    <t>Mau trato a mulheres</t>
  </si>
  <si>
    <t>Assédio sexual</t>
  </si>
  <si>
    <t>Violência doméstica</t>
  </si>
  <si>
    <t>Relatório familiar/social/económico</t>
  </si>
  <si>
    <t>21 exemplares</t>
  </si>
  <si>
    <t>(Incluindo os casos em que é necessária a elaboração de relatórios.)</t>
  </si>
  <si>
    <t>Tipo de subsídio</t>
  </si>
  <si>
    <t>Indivíduo/Família</t>
  </si>
  <si>
    <t>Montante</t>
  </si>
  <si>
    <t>Carência económica</t>
  </si>
  <si>
    <t>Famílias monoparentais</t>
  </si>
  <si>
    <t>Doenças graves</t>
  </si>
  <si>
    <t>Invalidez</t>
  </si>
  <si>
    <t>Tipo de apoio</t>
  </si>
  <si>
    <t>Indivíduo ou família</t>
  </si>
  <si>
    <t>Família ou indivíduo</t>
  </si>
  <si>
    <t>Distribuição dos beneficiários do Cartão do Idoso (Janeiro a Dezembro de 2008)</t>
  </si>
  <si>
    <t>CASs</t>
  </si>
  <si>
    <t>Grupos etários</t>
  </si>
  <si>
    <t>65-69 anos</t>
  </si>
  <si>
    <t>70-74 anos</t>
  </si>
  <si>
    <t>75-79 anos</t>
  </si>
  <si>
    <t>80 e mais anos</t>
  </si>
  <si>
    <t>M</t>
  </si>
  <si>
    <t>F</t>
  </si>
  <si>
    <t>Nota: Dos dados constantes do quadro acima não foram deduzidos os beneficiários já falecidos.</t>
  </si>
  <si>
    <t>CASAL</t>
  </si>
  <si>
    <t>CASLS</t>
  </si>
  <si>
    <t>CASTC</t>
  </si>
  <si>
    <t>CASFA</t>
  </si>
  <si>
    <t>CASIV</t>
  </si>
  <si>
    <t xml:space="preserve"> Total</t>
  </si>
  <si>
    <t>Casos recebidos pelo DFC em Janeiro a Dezembro de 2008</t>
  </si>
  <si>
    <t>Situação de concessão dos diversos tipos de subsídios pelo IAS  (Janeiro a Dezembro de 2008)</t>
  </si>
  <si>
    <t>Apoio complementar</t>
  </si>
  <si>
    <t>Apoio especial a famílias em situação vulnerável</t>
  </si>
  <si>
    <t>Total</t>
  </si>
  <si>
    <t>*Através dos subsídios regulares concedidos durante o período entre Janeiro e Dezembro, um total de  6.180 pessoas provenientes de 7.021 famílias foram apoiadas, correspondendo a 12.306 pessoas.</t>
  </si>
  <si>
    <t>Situação de concessão de prestações de desemprego (De Janeiro a Dezembro de 2008)</t>
  </si>
  <si>
    <t>Situação de concessão de apoio económico eventual pelo IAS</t>
  </si>
  <si>
    <t>Pagamento de funeral</t>
  </si>
  <si>
    <t>Calamidades ou sinistros públicos</t>
  </si>
  <si>
    <t>Instrumento médico</t>
  </si>
  <si>
    <t>Obras de adaptação em habitações</t>
  </si>
  <si>
    <t>Mobiliário e equipamento doméstico</t>
  </si>
  <si>
    <t>Menores em crise</t>
  </si>
  <si>
    <t>Internamento em equipamentos sociais</t>
  </si>
  <si>
    <t>Despesas de artigos de enfermagem</t>
  </si>
  <si>
    <t>Despesas com educação ou formação</t>
  </si>
  <si>
    <t>Concessão retroactiva de subsídios</t>
  </si>
  <si>
    <t>Intervenção urgente</t>
  </si>
  <si>
    <t>Outros</t>
  </si>
  <si>
    <t>Visita domiciliária</t>
  </si>
  <si>
    <t>Via telefónica</t>
  </si>
  <si>
    <t>Reunião com a família</t>
  </si>
  <si>
    <t>Reunião com os respectivos serviços/instituições</t>
  </si>
  <si>
    <t>Acompanhamento dos utentes no benefício dos serviços de outros serviços/instituições</t>
  </si>
  <si>
    <t>Tipo de casos</t>
  </si>
  <si>
    <t>N.° de casos</t>
  </si>
  <si>
    <t>N.° de atendimento de casos</t>
  </si>
  <si>
    <t>Risco familiar</t>
  </si>
  <si>
    <t>Maus tratos a crianças</t>
  </si>
  <si>
    <t>Maus tratos a mulheres</t>
  </si>
  <si>
    <t>Maus tratos a maridos</t>
  </si>
  <si>
    <t>Maus tratos a pessoas idosas</t>
  </si>
  <si>
    <t>Problema de comportamento</t>
  </si>
  <si>
    <t>Perturbações emotivas</t>
  </si>
  <si>
    <t>Problema de saúde</t>
  </si>
  <si>
    <t>Problema do jogo</t>
  </si>
  <si>
    <t>Problema de vício</t>
  </si>
  <si>
    <t>Violência sexual</t>
  </si>
  <si>
    <t>Suicídio</t>
  </si>
  <si>
    <t>Alojamento e colocação</t>
  </si>
  <si>
    <t>Sinistros</t>
  </si>
  <si>
    <r>
      <t>Total de pessoas atendidas:     8,978</t>
    </r>
    <r>
      <rPr>
        <b/>
        <vertAlign val="superscript"/>
        <sz val="14"/>
        <color indexed="17"/>
        <rFont val="Times New Roman"/>
        <family val="1"/>
      </rPr>
      <t>1</t>
    </r>
  </si>
  <si>
    <t>Tipo de serviço</t>
  </si>
  <si>
    <t>N.° de pessoas atendidas2</t>
  </si>
  <si>
    <t>N.° de atendimento de casos3</t>
  </si>
  <si>
    <t>Apoio económico</t>
  </si>
  <si>
    <t>Apoio à aquisição de instrumentos médicos</t>
  </si>
  <si>
    <t>Refeições</t>
  </si>
  <si>
    <t>Serviço funebre</t>
  </si>
  <si>
    <t>Aconselhamento a indivíduos/famílias</t>
  </si>
  <si>
    <t>Tratamento do vício do jogo</t>
  </si>
  <si>
    <t>Apoio ao emprego</t>
  </si>
  <si>
    <t>Encaminhamento</t>
  </si>
  <si>
    <t>Apoio no ingresso em lares</t>
  </si>
  <si>
    <t>Colocação</t>
  </si>
  <si>
    <t>Emissão de atestado de situação económica / declaração / procuração</t>
  </si>
  <si>
    <t>Apresentação de relatórios sociais às autoridades judiciais</t>
  </si>
  <si>
    <t>Resposta aos pedidos de informações dos indivíduos / serviços públicos</t>
  </si>
  <si>
    <t>Consulta jurídica</t>
  </si>
  <si>
    <t>Apoio psicológico clínico</t>
  </si>
  <si>
    <t>1 É calculado segundo os portadores do BIRM.</t>
  </si>
  <si>
    <t>2 O número de beneficiários é calculado segundo o tipo de serviço.</t>
  </si>
  <si>
    <t>3 O número de vezes de prestação de serviço é calculado segundo o tipo de serivço.</t>
  </si>
  <si>
    <t>Indivíduos</t>
  </si>
  <si>
    <t>Famílias</t>
  </si>
  <si>
    <t>Relação entre pais e filhos</t>
  </si>
  <si>
    <t>Relação entre familiares</t>
  </si>
  <si>
    <t>Maus tratos a idosos</t>
  </si>
  <si>
    <t>Maus tratos a familiares</t>
  </si>
  <si>
    <t>Adaptação à vida</t>
  </si>
  <si>
    <t>Problema de vícios</t>
  </si>
  <si>
    <t>Problema de emprego</t>
  </si>
  <si>
    <t>Relação interpessoal</t>
  </si>
  <si>
    <t>Casos</t>
  </si>
</sst>
</file>

<file path=xl/styles.xml><?xml version="1.0" encoding="utf-8"?>
<styleSheet xmlns="http://schemas.openxmlformats.org/spreadsheetml/2006/main">
  <numFmts count="5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mop&quot;#,##0_);\(&quot;mop&quot;#,##0\)"/>
    <numFmt numFmtId="183" formatCode="&quot;mop&quot;#,##0_);[Red]\(&quot;mop&quot;#,##0\)"/>
    <numFmt numFmtId="184" formatCode="&quot;mop&quot;#,##0.00_);\(&quot;mop&quot;#,##0.00\)"/>
    <numFmt numFmtId="185" formatCode="&quot;mop&quot;#,##0.00_);[Red]\(&quot;mop&quot;#,##0.00\)"/>
    <numFmt numFmtId="186" formatCode="_(&quot;mop&quot;* #,##0_);_(&quot;mop&quot;* \(#,##0\);_(&quot;mop&quot;* &quot;-&quot;_);_(@_)"/>
    <numFmt numFmtId="187" formatCode="_(&quot;mop&quot;* #,##0.00_);_(&quot;mop&quot;* \(#,##0.00\);_(&quot;mop&quot;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_ "/>
    <numFmt numFmtId="203" formatCode="\ \ @"/>
    <numFmt numFmtId="204" formatCode="&quot;$&quot;#,##0.00"/>
    <numFmt numFmtId="205" formatCode="&quot;$&quot;#,##0.0"/>
    <numFmt numFmtId="206" formatCode="0_ "/>
    <numFmt numFmtId="207" formatCode="#,##0.00_ "/>
    <numFmt numFmtId="208" formatCode="0_);[Red]\(0\)"/>
    <numFmt numFmtId="209" formatCode="mm&quot;月&quot;dd&quot;日&quot;"/>
    <numFmt numFmtId="210" formatCode="0.00_);[Red]\(0.00\)"/>
    <numFmt numFmtId="211" formatCode="[$$-404]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4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12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18" fillId="17" borderId="8" applyNumberFormat="0" applyAlignment="0" applyProtection="0"/>
    <xf numFmtId="0" fontId="15" fillId="23" borderId="9" applyNumberForma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202" fontId="3" fillId="0" borderId="10" xfId="0" applyNumberFormat="1" applyFont="1" applyBorder="1" applyAlignment="1">
      <alignment horizontal="center" vertical="center"/>
    </xf>
    <xf numFmtId="202" fontId="3" fillId="0" borderId="11" xfId="0" applyNumberFormat="1" applyFont="1" applyBorder="1" applyAlignment="1">
      <alignment horizontal="center" vertical="center"/>
    </xf>
    <xf numFmtId="202" fontId="3" fillId="0" borderId="12" xfId="0" applyNumberFormat="1" applyFont="1" applyBorder="1" applyAlignment="1">
      <alignment horizontal="center" vertical="center"/>
    </xf>
    <xf numFmtId="202" fontId="3" fillId="0" borderId="13" xfId="0" applyNumberFormat="1" applyFont="1" applyBorder="1" applyAlignment="1">
      <alignment horizontal="center" vertical="center"/>
    </xf>
    <xf numFmtId="202" fontId="4" fillId="0" borderId="14" xfId="0" applyNumberFormat="1" applyFont="1" applyBorder="1" applyAlignment="1">
      <alignment horizontal="center" vertical="center" wrapText="1"/>
    </xf>
    <xf numFmtId="202" fontId="4" fillId="0" borderId="15" xfId="0" applyNumberFormat="1" applyFont="1" applyBorder="1" applyAlignment="1">
      <alignment horizontal="center" vertical="center" wrapText="1"/>
    </xf>
    <xf numFmtId="0" fontId="2" fillId="0" borderId="1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left" vertical="center"/>
      <protection/>
    </xf>
    <xf numFmtId="0" fontId="3" fillId="0" borderId="18" xfId="33" applyFont="1" applyBorder="1" applyAlignment="1">
      <alignment horizontal="left" vertical="center"/>
      <protection/>
    </xf>
    <xf numFmtId="0" fontId="3" fillId="0" borderId="19" xfId="33" applyFont="1" applyBorder="1" applyAlignment="1">
      <alignment horizontal="left" vertical="center"/>
      <protection/>
    </xf>
    <xf numFmtId="0" fontId="3" fillId="0" borderId="19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center" vertical="center"/>
      <protection/>
    </xf>
    <xf numFmtId="0" fontId="3" fillId="0" borderId="20" xfId="33" applyFont="1" applyBorder="1" applyAlignment="1">
      <alignment vertical="center"/>
      <protection/>
    </xf>
    <xf numFmtId="0" fontId="3" fillId="0" borderId="21" xfId="33" applyFont="1" applyBorder="1" applyAlignment="1">
      <alignment vertical="center"/>
      <protection/>
    </xf>
    <xf numFmtId="0" fontId="3" fillId="0" borderId="22" xfId="33" applyFont="1" applyBorder="1" applyAlignment="1">
      <alignment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vertical="center" wrapText="1"/>
      <protection/>
    </xf>
    <xf numFmtId="0" fontId="3" fillId="0" borderId="22" xfId="33" applyFont="1" applyBorder="1" applyAlignment="1">
      <alignment vertical="center" wrapText="1"/>
      <protection/>
    </xf>
    <xf numFmtId="0" fontId="23" fillId="0" borderId="0" xfId="33" applyFont="1" applyBorder="1" applyAlignment="1">
      <alignment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23" xfId="33" applyFont="1" applyBorder="1" applyAlignment="1">
      <alignment horizontal="center" vertical="center"/>
      <protection/>
    </xf>
    <xf numFmtId="0" fontId="24" fillId="0" borderId="20" xfId="33" applyFont="1" applyBorder="1" applyAlignment="1">
      <alignment vertical="center"/>
      <protection/>
    </xf>
    <xf numFmtId="0" fontId="24" fillId="0" borderId="21" xfId="33" applyFont="1" applyBorder="1" applyAlignment="1">
      <alignment vertical="center"/>
      <protection/>
    </xf>
    <xf numFmtId="0" fontId="24" fillId="0" borderId="22" xfId="33" applyFont="1" applyBorder="1" applyAlignment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33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left" vertical="center"/>
      <protection/>
    </xf>
    <xf numFmtId="0" fontId="24" fillId="0" borderId="26" xfId="33" applyFont="1" applyBorder="1" applyAlignment="1">
      <alignment horizontal="left" vertical="center"/>
      <protection/>
    </xf>
    <xf numFmtId="0" fontId="24" fillId="0" borderId="18" xfId="33" applyFont="1" applyBorder="1" applyAlignment="1">
      <alignment horizontal="left" vertical="center"/>
      <protection/>
    </xf>
    <xf numFmtId="0" fontId="24" fillId="0" borderId="19" xfId="33" applyFont="1" applyBorder="1" applyAlignment="1">
      <alignment horizontal="left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33" applyFont="1">
      <alignment/>
      <protection/>
    </xf>
    <xf numFmtId="0" fontId="24" fillId="0" borderId="0" xfId="33" applyFont="1" applyAlignment="1">
      <alignment vertical="center"/>
      <protection/>
    </xf>
    <xf numFmtId="202" fontId="28" fillId="0" borderId="26" xfId="0" applyNumberFormat="1" applyFont="1" applyBorder="1" applyAlignment="1">
      <alignment horizontal="center" vertical="center"/>
    </xf>
    <xf numFmtId="204" fontId="28" fillId="0" borderId="26" xfId="0" applyNumberFormat="1" applyFont="1" applyBorder="1" applyAlignment="1">
      <alignment horizontal="right" vertical="center"/>
    </xf>
    <xf numFmtId="202" fontId="28" fillId="0" borderId="18" xfId="0" applyNumberFormat="1" applyFont="1" applyBorder="1" applyAlignment="1">
      <alignment horizontal="center" vertical="center"/>
    </xf>
    <xf numFmtId="204" fontId="28" fillId="0" borderId="18" xfId="0" applyNumberFormat="1" applyFont="1" applyBorder="1" applyAlignment="1">
      <alignment horizontal="right" vertical="center"/>
    </xf>
    <xf numFmtId="202" fontId="28" fillId="0" borderId="19" xfId="0" applyNumberFormat="1" applyFont="1" applyBorder="1" applyAlignment="1">
      <alignment horizontal="center" vertical="center"/>
    </xf>
    <xf numFmtId="204" fontId="28" fillId="0" borderId="19" xfId="0" applyNumberFormat="1" applyFont="1" applyBorder="1" applyAlignment="1">
      <alignment horizontal="right" vertical="center"/>
    </xf>
    <xf numFmtId="202" fontId="29" fillId="0" borderId="13" xfId="33" applyNumberFormat="1" applyFont="1" applyBorder="1" applyAlignment="1">
      <alignment horizontal="center" vertical="center"/>
      <protection/>
    </xf>
    <xf numFmtId="204" fontId="29" fillId="0" borderId="13" xfId="33" applyNumberFormat="1" applyFont="1" applyBorder="1" applyAlignment="1">
      <alignment horizontal="right" vertical="center"/>
      <protection/>
    </xf>
    <xf numFmtId="0" fontId="24" fillId="0" borderId="0" xfId="33" applyFont="1" applyBorder="1" applyAlignment="1">
      <alignment vertical="center"/>
      <protection/>
    </xf>
    <xf numFmtId="202" fontId="29" fillId="0" borderId="0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24" fillId="0" borderId="17" xfId="33" applyFont="1" applyBorder="1" applyAlignment="1">
      <alignment horizontal="center" vertical="center"/>
      <protection/>
    </xf>
    <xf numFmtId="204" fontId="24" fillId="0" borderId="17" xfId="33" applyNumberFormat="1" applyFont="1" applyBorder="1" applyAlignment="1">
      <alignment vertical="center"/>
      <protection/>
    </xf>
    <xf numFmtId="0" fontId="24" fillId="0" borderId="18" xfId="33" applyFont="1" applyBorder="1" applyAlignment="1">
      <alignment horizontal="center" vertical="center"/>
      <protection/>
    </xf>
    <xf numFmtId="204" fontId="24" fillId="0" borderId="18" xfId="33" applyNumberFormat="1" applyFont="1" applyBorder="1" applyAlignment="1">
      <alignment vertical="center"/>
      <protection/>
    </xf>
    <xf numFmtId="0" fontId="24" fillId="0" borderId="19" xfId="33" applyFont="1" applyBorder="1" applyAlignment="1">
      <alignment horizontal="center" vertical="center"/>
      <protection/>
    </xf>
    <xf numFmtId="204" fontId="24" fillId="0" borderId="19" xfId="33" applyNumberFormat="1" applyFont="1" applyBorder="1" applyAlignment="1">
      <alignment vertical="center"/>
      <protection/>
    </xf>
    <xf numFmtId="0" fontId="2" fillId="0" borderId="15" xfId="33" applyFont="1" applyBorder="1" applyAlignment="1">
      <alignment horizontal="center" vertical="center"/>
      <protection/>
    </xf>
    <xf numFmtId="204" fontId="2" fillId="0" borderId="15" xfId="33" applyNumberFormat="1" applyFont="1" applyBorder="1" applyAlignment="1">
      <alignment vertical="center"/>
      <protection/>
    </xf>
    <xf numFmtId="204" fontId="2" fillId="0" borderId="0" xfId="33" applyNumberFormat="1" applyFont="1" applyBorder="1" applyAlignment="1">
      <alignment vertical="center"/>
      <protection/>
    </xf>
    <xf numFmtId="202" fontId="28" fillId="0" borderId="17" xfId="0" applyNumberFormat="1" applyFont="1" applyBorder="1" applyAlignment="1">
      <alignment horizontal="center" vertical="center"/>
    </xf>
    <xf numFmtId="38" fontId="28" fillId="0" borderId="17" xfId="0" applyNumberFormat="1" applyFont="1" applyBorder="1" applyAlignment="1">
      <alignment horizontal="center" vertical="center"/>
    </xf>
    <xf numFmtId="38" fontId="28" fillId="0" borderId="18" xfId="0" applyNumberFormat="1" applyFont="1" applyBorder="1" applyAlignment="1">
      <alignment horizontal="center" vertical="center"/>
    </xf>
    <xf numFmtId="38" fontId="28" fillId="0" borderId="19" xfId="0" applyNumberFormat="1" applyFont="1" applyBorder="1" applyAlignment="1">
      <alignment horizontal="center" vertical="center"/>
    </xf>
    <xf numFmtId="202" fontId="28" fillId="0" borderId="19" xfId="33" applyNumberFormat="1" applyFont="1" applyBorder="1" applyAlignment="1">
      <alignment horizontal="center" vertical="center"/>
      <protection/>
    </xf>
    <xf numFmtId="38" fontId="28" fillId="0" borderId="19" xfId="33" applyNumberFormat="1" applyFont="1" applyBorder="1" applyAlignment="1">
      <alignment horizontal="center" vertical="center"/>
      <protection/>
    </xf>
    <xf numFmtId="202" fontId="29" fillId="0" borderId="15" xfId="33" applyNumberFormat="1" applyFont="1" applyBorder="1" applyAlignment="1">
      <alignment horizontal="center" vertical="center"/>
      <protection/>
    </xf>
    <xf numFmtId="38" fontId="29" fillId="0" borderId="15" xfId="33" applyNumberFormat="1" applyFont="1" applyBorder="1" applyAlignment="1">
      <alignment horizontal="center" vertical="center"/>
      <protection/>
    </xf>
    <xf numFmtId="0" fontId="3" fillId="0" borderId="0" xfId="33" applyFont="1" applyBorder="1" applyAlignment="1">
      <alignment vertical="center"/>
      <protection/>
    </xf>
    <xf numFmtId="38" fontId="24" fillId="0" borderId="17" xfId="33" applyNumberFormat="1" applyFont="1" applyBorder="1" applyAlignment="1">
      <alignment horizontal="center" vertical="center"/>
      <protection/>
    </xf>
    <xf numFmtId="38" fontId="24" fillId="0" borderId="18" xfId="33" applyNumberFormat="1" applyFont="1" applyBorder="1" applyAlignment="1">
      <alignment horizontal="center" vertical="center"/>
      <protection/>
    </xf>
    <xf numFmtId="38" fontId="24" fillId="0" borderId="19" xfId="33" applyNumberFormat="1" applyFont="1" applyBorder="1" applyAlignment="1">
      <alignment horizontal="center" vertical="center"/>
      <protection/>
    </xf>
    <xf numFmtId="38" fontId="2" fillId="0" borderId="15" xfId="33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202" fontId="24" fillId="0" borderId="17" xfId="33" applyNumberFormat="1" applyFont="1" applyBorder="1" applyAlignment="1">
      <alignment horizontal="center" vertical="center"/>
      <protection/>
    </xf>
    <xf numFmtId="202" fontId="24" fillId="0" borderId="18" xfId="33" applyNumberFormat="1" applyFont="1" applyBorder="1" applyAlignment="1">
      <alignment horizontal="center" vertical="center"/>
      <protection/>
    </xf>
    <xf numFmtId="202" fontId="24" fillId="0" borderId="19" xfId="33" applyNumberFormat="1" applyFont="1" applyBorder="1" applyAlignment="1">
      <alignment horizontal="center" vertical="center"/>
      <protection/>
    </xf>
    <xf numFmtId="202" fontId="2" fillId="0" borderId="15" xfId="33" applyNumberFormat="1" applyFont="1" applyBorder="1" applyAlignment="1">
      <alignment horizontal="center" vertical="center"/>
      <protection/>
    </xf>
    <xf numFmtId="202" fontId="2" fillId="0" borderId="13" xfId="33" applyNumberFormat="1" applyFont="1" applyBorder="1" applyAlignment="1">
      <alignment horizontal="center" vertical="center"/>
      <protection/>
    </xf>
    <xf numFmtId="38" fontId="2" fillId="0" borderId="13" xfId="33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31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6" fillId="0" borderId="36" xfId="33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6" fillId="0" borderId="0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horizontal="center"/>
      <protection/>
    </xf>
    <xf numFmtId="0" fontId="27" fillId="0" borderId="0" xfId="33" applyFont="1" applyAlignment="1">
      <alignment horizontal="center" vertical="center"/>
      <protection/>
    </xf>
    <xf numFmtId="0" fontId="4" fillId="0" borderId="36" xfId="33" applyFont="1" applyBorder="1" applyAlignment="1">
      <alignment horizontal="right" vertical="center"/>
      <protection/>
    </xf>
    <xf numFmtId="0" fontId="3" fillId="0" borderId="4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4" fillId="0" borderId="40" xfId="33" applyFont="1" applyBorder="1" applyAlignment="1">
      <alignment vertical="center" wrapText="1"/>
      <protection/>
    </xf>
    <xf numFmtId="0" fontId="0" fillId="0" borderId="40" xfId="0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ub_20030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00">
      <selection activeCell="A1" sqref="A1:C1"/>
    </sheetView>
  </sheetViews>
  <sheetFormatPr defaultColWidth="9.00390625" defaultRowHeight="16.5"/>
  <cols>
    <col min="1" max="1" width="36.125" style="50" customWidth="1"/>
    <col min="2" max="2" width="24.375" style="50" customWidth="1"/>
    <col min="3" max="3" width="25.625" style="50" customWidth="1"/>
    <col min="4" max="16384" width="9.00390625" style="50" customWidth="1"/>
  </cols>
  <sheetData>
    <row r="1" spans="1:3" ht="42.75" customHeight="1">
      <c r="A1" s="114" t="s">
        <v>0</v>
      </c>
      <c r="B1" s="114"/>
      <c r="C1" s="114"/>
    </row>
    <row r="2" spans="1:3" s="51" customFormat="1" ht="29.25" customHeight="1">
      <c r="A2" s="113" t="s">
        <v>6</v>
      </c>
      <c r="B2" s="113"/>
      <c r="C2" s="113"/>
    </row>
    <row r="3" spans="1:3" s="51" customFormat="1" ht="23.25" customHeight="1">
      <c r="A3" s="115" t="s">
        <v>7</v>
      </c>
      <c r="B3" s="115"/>
      <c r="C3" s="115"/>
    </row>
    <row r="4" spans="1:3" s="51" customFormat="1" ht="36.75" customHeight="1" thickBot="1">
      <c r="A4" s="7" t="s">
        <v>1</v>
      </c>
      <c r="B4" s="7" t="s">
        <v>2</v>
      </c>
      <c r="C4" s="7" t="s">
        <v>3</v>
      </c>
    </row>
    <row r="5" spans="1:3" s="51" customFormat="1" ht="24.75" customHeight="1" thickTop="1">
      <c r="A5" s="8" t="s">
        <v>4</v>
      </c>
      <c r="B5" s="72">
        <v>7989</v>
      </c>
      <c r="C5" s="73">
        <v>15502</v>
      </c>
    </row>
    <row r="6" spans="1:3" s="51" customFormat="1" ht="24.75" customHeight="1">
      <c r="A6" s="9" t="s">
        <v>75</v>
      </c>
      <c r="B6" s="54">
        <v>3823</v>
      </c>
      <c r="C6" s="74">
        <v>5014</v>
      </c>
    </row>
    <row r="7" spans="1:3" s="51" customFormat="1" ht="24.75" customHeight="1">
      <c r="A7" s="10" t="s">
        <v>76</v>
      </c>
      <c r="B7" s="56">
        <v>1230</v>
      </c>
      <c r="C7" s="75">
        <v>2397</v>
      </c>
    </row>
    <row r="8" spans="1:3" s="51" customFormat="1" ht="24.75" customHeight="1">
      <c r="A8" s="10" t="s">
        <v>77</v>
      </c>
      <c r="B8" s="56">
        <v>58</v>
      </c>
      <c r="C8" s="75">
        <v>72</v>
      </c>
    </row>
    <row r="9" spans="1:3" ht="24.75" customHeight="1">
      <c r="A9" s="10" t="s">
        <v>78</v>
      </c>
      <c r="B9" s="56">
        <v>64</v>
      </c>
      <c r="C9" s="75">
        <v>141</v>
      </c>
    </row>
    <row r="10" spans="1:3" ht="24.75" customHeight="1">
      <c r="A10" s="11" t="s">
        <v>79</v>
      </c>
      <c r="B10" s="56">
        <v>66</v>
      </c>
      <c r="C10" s="75">
        <v>92</v>
      </c>
    </row>
    <row r="11" spans="1:3" s="51" customFormat="1" ht="24.75" customHeight="1" thickBot="1">
      <c r="A11" s="10" t="s">
        <v>22</v>
      </c>
      <c r="B11" s="76">
        <v>80</v>
      </c>
      <c r="C11" s="77">
        <v>111</v>
      </c>
    </row>
    <row r="12" spans="1:3" ht="36" customHeight="1" thickTop="1">
      <c r="A12" s="69" t="s">
        <v>5</v>
      </c>
      <c r="B12" s="78"/>
      <c r="C12" s="79">
        <v>23329</v>
      </c>
    </row>
    <row r="13" spans="1:3" ht="27.75" customHeight="1">
      <c r="A13" s="80" t="s">
        <v>8</v>
      </c>
      <c r="B13" s="61"/>
      <c r="C13" s="61"/>
    </row>
    <row r="14" spans="1:3" ht="30" customHeight="1">
      <c r="A14" s="62"/>
      <c r="B14" s="61"/>
      <c r="C14" s="61"/>
    </row>
    <row r="15" spans="1:3" ht="34.5" customHeight="1">
      <c r="A15" s="62"/>
      <c r="B15" s="61"/>
      <c r="C15" s="61"/>
    </row>
    <row r="16" spans="1:3" ht="41.25" customHeight="1">
      <c r="A16" s="107" t="s">
        <v>9</v>
      </c>
      <c r="B16" s="107"/>
      <c r="C16" s="107"/>
    </row>
    <row r="17" spans="1:3" ht="35.25" customHeight="1" thickBot="1">
      <c r="A17" s="12" t="s">
        <v>80</v>
      </c>
      <c r="B17" s="12" t="s">
        <v>81</v>
      </c>
      <c r="C17" s="12" t="s">
        <v>82</v>
      </c>
    </row>
    <row r="18" spans="1:3" ht="26.25" customHeight="1" thickTop="1">
      <c r="A18" s="13" t="s">
        <v>83</v>
      </c>
      <c r="B18" s="63">
        <v>66</v>
      </c>
      <c r="C18" s="81">
        <v>75</v>
      </c>
    </row>
    <row r="19" spans="1:3" ht="26.25" customHeight="1">
      <c r="A19" s="14" t="s">
        <v>84</v>
      </c>
      <c r="B19" s="65">
        <v>8</v>
      </c>
      <c r="C19" s="82">
        <v>9</v>
      </c>
    </row>
    <row r="20" spans="1:3" ht="26.25" customHeight="1">
      <c r="A20" s="14" t="s">
        <v>85</v>
      </c>
      <c r="B20" s="65">
        <v>14</v>
      </c>
      <c r="C20" s="82">
        <v>14</v>
      </c>
    </row>
    <row r="21" spans="1:3" ht="26.25" customHeight="1">
      <c r="A21" s="14" t="s">
        <v>86</v>
      </c>
      <c r="B21" s="65">
        <v>1</v>
      </c>
      <c r="C21" s="82">
        <v>1</v>
      </c>
    </row>
    <row r="22" spans="1:3" ht="26.25" customHeight="1">
      <c r="A22" s="14" t="s">
        <v>87</v>
      </c>
      <c r="B22" s="65">
        <v>0</v>
      </c>
      <c r="C22" s="82">
        <v>0</v>
      </c>
    </row>
    <row r="23" spans="1:3" ht="26.25" customHeight="1">
      <c r="A23" s="14" t="s">
        <v>25</v>
      </c>
      <c r="B23" s="65">
        <v>12</v>
      </c>
      <c r="C23" s="82">
        <v>12</v>
      </c>
    </row>
    <row r="24" spans="1:3" ht="26.25" customHeight="1">
      <c r="A24" s="14" t="s">
        <v>88</v>
      </c>
      <c r="B24" s="65">
        <v>11</v>
      </c>
      <c r="C24" s="82">
        <v>14</v>
      </c>
    </row>
    <row r="25" spans="1:3" ht="26.25" customHeight="1">
      <c r="A25" s="14" t="s">
        <v>89</v>
      </c>
      <c r="B25" s="65">
        <v>26</v>
      </c>
      <c r="C25" s="82">
        <v>34</v>
      </c>
    </row>
    <row r="26" spans="1:3" ht="26.25" customHeight="1">
      <c r="A26" s="14" t="s">
        <v>90</v>
      </c>
      <c r="B26" s="65">
        <v>9</v>
      </c>
      <c r="C26" s="82">
        <v>9</v>
      </c>
    </row>
    <row r="27" spans="1:3" ht="26.25" customHeight="1">
      <c r="A27" s="14" t="s">
        <v>91</v>
      </c>
      <c r="B27" s="65">
        <v>7</v>
      </c>
      <c r="C27" s="82">
        <v>7</v>
      </c>
    </row>
    <row r="28" spans="1:3" ht="26.25" customHeight="1">
      <c r="A28" s="14" t="s">
        <v>92</v>
      </c>
      <c r="B28" s="65">
        <v>2</v>
      </c>
      <c r="C28" s="82">
        <v>2</v>
      </c>
    </row>
    <row r="29" spans="1:3" ht="26.25" customHeight="1">
      <c r="A29" s="15" t="s">
        <v>93</v>
      </c>
      <c r="B29" s="67">
        <v>1</v>
      </c>
      <c r="C29" s="83">
        <v>1</v>
      </c>
    </row>
    <row r="30" spans="1:3" ht="26.25" customHeight="1">
      <c r="A30" s="15" t="s">
        <v>94</v>
      </c>
      <c r="B30" s="67">
        <v>4</v>
      </c>
      <c r="C30" s="83">
        <v>7</v>
      </c>
    </row>
    <row r="31" spans="1:3" ht="26.25" customHeight="1">
      <c r="A31" s="15" t="s">
        <v>95</v>
      </c>
      <c r="B31" s="67">
        <v>18</v>
      </c>
      <c r="C31" s="83">
        <v>22</v>
      </c>
    </row>
    <row r="32" spans="1:3" ht="26.25" customHeight="1">
      <c r="A32" s="15" t="s">
        <v>96</v>
      </c>
      <c r="B32" s="67">
        <v>0</v>
      </c>
      <c r="C32" s="83">
        <v>0</v>
      </c>
    </row>
    <row r="33" spans="1:3" ht="26.25" customHeight="1" thickBot="1">
      <c r="A33" s="15" t="s">
        <v>22</v>
      </c>
      <c r="B33" s="67">
        <v>30</v>
      </c>
      <c r="C33" s="83">
        <v>35</v>
      </c>
    </row>
    <row r="34" spans="1:3" ht="36" customHeight="1" thickTop="1">
      <c r="A34" s="40" t="s">
        <v>5</v>
      </c>
      <c r="B34" s="69">
        <v>209</v>
      </c>
      <c r="C34" s="84">
        <v>242</v>
      </c>
    </row>
    <row r="35" spans="1:3" ht="28.5" customHeight="1">
      <c r="A35" s="80" t="s">
        <v>8</v>
      </c>
      <c r="B35" s="20"/>
      <c r="C35" s="71"/>
    </row>
    <row r="36" spans="1:3" ht="28.5" customHeight="1">
      <c r="A36" s="85"/>
      <c r="B36" s="20"/>
      <c r="C36" s="71"/>
    </row>
    <row r="37" spans="1:3" ht="28.5" customHeight="1">
      <c r="A37" s="85"/>
      <c r="B37" s="20"/>
      <c r="C37" s="71"/>
    </row>
    <row r="38" spans="1:3" ht="28.5" customHeight="1">
      <c r="A38" s="85"/>
      <c r="B38" s="20"/>
      <c r="C38" s="71"/>
    </row>
    <row r="39" spans="1:3" ht="28.5" customHeight="1">
      <c r="A39" s="85"/>
      <c r="B39" s="20"/>
      <c r="C39" s="71"/>
    </row>
    <row r="40" spans="1:3" ht="35.25" customHeight="1">
      <c r="A40" s="112" t="s">
        <v>10</v>
      </c>
      <c r="B40" s="112"/>
      <c r="C40" s="112"/>
    </row>
    <row r="41" spans="1:3" ht="24.75" customHeight="1">
      <c r="A41" s="107" t="s">
        <v>97</v>
      </c>
      <c r="B41" s="107"/>
      <c r="C41" s="107"/>
    </row>
    <row r="42" spans="1:3" ht="35.25" customHeight="1" thickBot="1">
      <c r="A42" s="7" t="s">
        <v>98</v>
      </c>
      <c r="B42" s="16" t="s">
        <v>99</v>
      </c>
      <c r="C42" s="16" t="s">
        <v>100</v>
      </c>
    </row>
    <row r="43" spans="1:3" ht="26.25" customHeight="1" thickTop="1">
      <c r="A43" s="13" t="s">
        <v>101</v>
      </c>
      <c r="B43" s="86">
        <v>7167</v>
      </c>
      <c r="C43" s="81">
        <v>14949</v>
      </c>
    </row>
    <row r="44" spans="1:3" ht="26.25" customHeight="1">
      <c r="A44" s="14" t="s">
        <v>102</v>
      </c>
      <c r="B44" s="87">
        <v>49</v>
      </c>
      <c r="C44" s="82">
        <v>60</v>
      </c>
    </row>
    <row r="45" spans="1:3" ht="26.25" customHeight="1">
      <c r="A45" s="14" t="s">
        <v>103</v>
      </c>
      <c r="B45" s="87">
        <v>1</v>
      </c>
      <c r="C45" s="82">
        <v>1</v>
      </c>
    </row>
    <row r="46" spans="1:3" ht="26.25" customHeight="1">
      <c r="A46" s="14" t="s">
        <v>104</v>
      </c>
      <c r="B46" s="87">
        <v>36</v>
      </c>
      <c r="C46" s="82">
        <v>36</v>
      </c>
    </row>
    <row r="47" spans="1:3" ht="26.25" customHeight="1">
      <c r="A47" s="14" t="s">
        <v>105</v>
      </c>
      <c r="B47" s="87">
        <v>740</v>
      </c>
      <c r="C47" s="82">
        <v>2711</v>
      </c>
    </row>
    <row r="48" spans="1:3" ht="26.25" customHeight="1">
      <c r="A48" s="14" t="s">
        <v>106</v>
      </c>
      <c r="B48" s="87">
        <v>3</v>
      </c>
      <c r="C48" s="82">
        <v>3</v>
      </c>
    </row>
    <row r="49" spans="1:3" ht="26.25" customHeight="1">
      <c r="A49" s="14" t="s">
        <v>107</v>
      </c>
      <c r="B49" s="87">
        <v>403</v>
      </c>
      <c r="C49" s="82">
        <v>1136</v>
      </c>
    </row>
    <row r="50" spans="1:3" ht="26.25" customHeight="1">
      <c r="A50" s="14" t="s">
        <v>108</v>
      </c>
      <c r="B50" s="87">
        <v>383</v>
      </c>
      <c r="C50" s="82">
        <v>503</v>
      </c>
    </row>
    <row r="51" spans="1:3" ht="26.25" customHeight="1">
      <c r="A51" s="14" t="s">
        <v>109</v>
      </c>
      <c r="B51" s="87">
        <v>262</v>
      </c>
      <c r="C51" s="82">
        <v>504</v>
      </c>
    </row>
    <row r="52" spans="1:3" ht="26.25" customHeight="1">
      <c r="A52" s="14" t="s">
        <v>110</v>
      </c>
      <c r="B52" s="87">
        <v>48</v>
      </c>
      <c r="C52" s="82">
        <v>73</v>
      </c>
    </row>
    <row r="53" spans="1:3" ht="26.25" customHeight="1">
      <c r="A53" s="17" t="s">
        <v>111</v>
      </c>
      <c r="B53" s="87">
        <v>455</v>
      </c>
      <c r="C53" s="82">
        <v>782</v>
      </c>
    </row>
    <row r="54" spans="1:3" ht="26.25" customHeight="1">
      <c r="A54" s="18" t="s">
        <v>112</v>
      </c>
      <c r="B54" s="88">
        <v>51</v>
      </c>
      <c r="C54" s="83">
        <v>98</v>
      </c>
    </row>
    <row r="55" spans="1:3" ht="26.25" customHeight="1">
      <c r="A55" s="18" t="s">
        <v>113</v>
      </c>
      <c r="B55" s="88">
        <v>796</v>
      </c>
      <c r="C55" s="83">
        <v>1269</v>
      </c>
    </row>
    <row r="56" spans="1:3" ht="26.25" customHeight="1">
      <c r="A56" s="15" t="s">
        <v>114</v>
      </c>
      <c r="B56" s="88">
        <v>29</v>
      </c>
      <c r="C56" s="83">
        <v>39</v>
      </c>
    </row>
    <row r="57" spans="1:3" ht="26.25" customHeight="1">
      <c r="A57" s="15" t="s">
        <v>115</v>
      </c>
      <c r="B57" s="88">
        <v>63</v>
      </c>
      <c r="C57" s="83">
        <v>270</v>
      </c>
    </row>
    <row r="58" spans="1:3" ht="26.25" customHeight="1">
      <c r="A58" s="15" t="s">
        <v>96</v>
      </c>
      <c r="B58" s="88">
        <v>2</v>
      </c>
      <c r="C58" s="83">
        <v>2</v>
      </c>
    </row>
    <row r="59" spans="1:3" ht="26.25" customHeight="1" thickBot="1">
      <c r="A59" s="15" t="s">
        <v>22</v>
      </c>
      <c r="B59" s="88">
        <v>1394</v>
      </c>
      <c r="C59" s="83">
        <v>1710</v>
      </c>
    </row>
    <row r="60" spans="1:3" ht="36" customHeight="1" thickTop="1">
      <c r="A60" s="40" t="s">
        <v>11</v>
      </c>
      <c r="B60" s="89">
        <v>11882</v>
      </c>
      <c r="C60" s="84">
        <v>24146</v>
      </c>
    </row>
    <row r="61" spans="1:3" ht="28.5" customHeight="1">
      <c r="A61" s="80" t="s">
        <v>8</v>
      </c>
      <c r="B61" s="20"/>
      <c r="C61" s="71"/>
    </row>
    <row r="62" spans="1:3" ht="15" customHeight="1">
      <c r="A62" s="19" t="s">
        <v>116</v>
      </c>
      <c r="B62" s="20"/>
      <c r="C62" s="71"/>
    </row>
    <row r="63" spans="1:3" ht="15" customHeight="1">
      <c r="A63" s="19" t="s">
        <v>117</v>
      </c>
      <c r="B63" s="20"/>
      <c r="C63" s="71"/>
    </row>
    <row r="64" spans="1:3" ht="15" customHeight="1">
      <c r="A64" s="19" t="s">
        <v>118</v>
      </c>
      <c r="B64" s="20"/>
      <c r="C64" s="71"/>
    </row>
    <row r="65" spans="1:3" s="51" customFormat="1" ht="42.75" customHeight="1">
      <c r="A65" s="19"/>
      <c r="B65" s="20"/>
      <c r="C65" s="71"/>
    </row>
    <row r="66" spans="1:3" ht="47.25" customHeight="1">
      <c r="A66" s="107" t="s">
        <v>12</v>
      </c>
      <c r="B66" s="107"/>
      <c r="C66" s="107"/>
    </row>
    <row r="67" spans="1:3" ht="25.5" customHeight="1">
      <c r="A67" s="95" t="s">
        <v>13</v>
      </c>
      <c r="B67" s="97" t="s">
        <v>81</v>
      </c>
      <c r="C67" s="98"/>
    </row>
    <row r="68" spans="1:3" ht="28.5" customHeight="1" thickBot="1">
      <c r="A68" s="96"/>
      <c r="B68" s="21" t="s">
        <v>119</v>
      </c>
      <c r="C68" s="21" t="s">
        <v>120</v>
      </c>
    </row>
    <row r="69" spans="1:3" ht="24" customHeight="1" thickTop="1">
      <c r="A69" s="22" t="s">
        <v>88</v>
      </c>
      <c r="B69" s="86">
        <v>50</v>
      </c>
      <c r="C69" s="81">
        <v>18</v>
      </c>
    </row>
    <row r="70" spans="1:3" ht="24" customHeight="1">
      <c r="A70" s="23" t="s">
        <v>89</v>
      </c>
      <c r="B70" s="87">
        <v>252</v>
      </c>
      <c r="C70" s="82">
        <v>48</v>
      </c>
    </row>
    <row r="71" spans="1:3" ht="24" customHeight="1">
      <c r="A71" s="23" t="s">
        <v>19</v>
      </c>
      <c r="B71" s="87">
        <v>198</v>
      </c>
      <c r="C71" s="82">
        <v>101</v>
      </c>
    </row>
    <row r="72" spans="1:3" ht="24" customHeight="1">
      <c r="A72" s="23" t="s">
        <v>121</v>
      </c>
      <c r="B72" s="87">
        <v>161</v>
      </c>
      <c r="C72" s="82">
        <v>85</v>
      </c>
    </row>
    <row r="73" spans="1:3" ht="24" customHeight="1">
      <c r="A73" s="23" t="s">
        <v>122</v>
      </c>
      <c r="B73" s="87">
        <v>11</v>
      </c>
      <c r="C73" s="82">
        <v>9</v>
      </c>
    </row>
    <row r="74" spans="1:3" ht="24" customHeight="1">
      <c r="A74" s="23" t="s">
        <v>85</v>
      </c>
      <c r="B74" s="87">
        <v>40</v>
      </c>
      <c r="C74" s="82">
        <v>15</v>
      </c>
    </row>
    <row r="75" spans="1:3" ht="24" customHeight="1">
      <c r="A75" s="23" t="s">
        <v>86</v>
      </c>
      <c r="B75" s="87">
        <v>3</v>
      </c>
      <c r="C75" s="82">
        <v>2</v>
      </c>
    </row>
    <row r="76" spans="1:3" ht="24" customHeight="1">
      <c r="A76" s="23" t="s">
        <v>84</v>
      </c>
      <c r="B76" s="87">
        <v>14</v>
      </c>
      <c r="C76" s="82">
        <v>8</v>
      </c>
    </row>
    <row r="77" spans="1:3" ht="24" customHeight="1">
      <c r="A77" s="23" t="s">
        <v>123</v>
      </c>
      <c r="B77" s="87">
        <v>0</v>
      </c>
      <c r="C77" s="82">
        <v>1</v>
      </c>
    </row>
    <row r="78" spans="1:3" ht="24" customHeight="1">
      <c r="A78" s="23" t="s">
        <v>124</v>
      </c>
      <c r="B78" s="87">
        <v>18</v>
      </c>
      <c r="C78" s="82">
        <v>14</v>
      </c>
    </row>
    <row r="79" spans="1:3" ht="24" customHeight="1">
      <c r="A79" s="23" t="s">
        <v>125</v>
      </c>
      <c r="B79" s="87">
        <v>22</v>
      </c>
      <c r="C79" s="82">
        <v>4</v>
      </c>
    </row>
    <row r="80" spans="1:3" ht="24" customHeight="1">
      <c r="A80" s="23" t="s">
        <v>90</v>
      </c>
      <c r="B80" s="87">
        <v>123</v>
      </c>
      <c r="C80" s="82">
        <v>42</v>
      </c>
    </row>
    <row r="81" spans="1:3" ht="24" customHeight="1">
      <c r="A81" s="24" t="s">
        <v>126</v>
      </c>
      <c r="B81" s="88">
        <v>16</v>
      </c>
      <c r="C81" s="83">
        <v>10</v>
      </c>
    </row>
    <row r="82" spans="1:3" ht="24" customHeight="1">
      <c r="A82" s="24" t="s">
        <v>91</v>
      </c>
      <c r="B82" s="88">
        <v>23</v>
      </c>
      <c r="C82" s="83">
        <v>16</v>
      </c>
    </row>
    <row r="83" spans="1:3" ht="24" customHeight="1">
      <c r="A83" s="24" t="s">
        <v>127</v>
      </c>
      <c r="B83" s="88">
        <v>66</v>
      </c>
      <c r="C83" s="83">
        <v>16</v>
      </c>
    </row>
    <row r="84" spans="1:3" ht="24" customHeight="1">
      <c r="A84" s="24" t="s">
        <v>128</v>
      </c>
      <c r="B84" s="88">
        <v>4</v>
      </c>
      <c r="C84" s="83">
        <v>1</v>
      </c>
    </row>
    <row r="85" spans="1:3" ht="24" customHeight="1">
      <c r="A85" s="24" t="s">
        <v>94</v>
      </c>
      <c r="B85" s="88">
        <v>12</v>
      </c>
      <c r="C85" s="83">
        <v>6</v>
      </c>
    </row>
    <row r="86" spans="1:3" ht="24" customHeight="1">
      <c r="A86" s="24" t="s">
        <v>93</v>
      </c>
      <c r="B86" s="88">
        <v>9</v>
      </c>
      <c r="C86" s="83">
        <v>2</v>
      </c>
    </row>
    <row r="87" spans="1:3" ht="24" customHeight="1" thickBot="1">
      <c r="A87" s="24" t="s">
        <v>22</v>
      </c>
      <c r="B87" s="88">
        <v>180</v>
      </c>
      <c r="C87" s="83">
        <v>61</v>
      </c>
    </row>
    <row r="88" spans="1:3" ht="28.5" customHeight="1" thickTop="1">
      <c r="A88" s="40" t="s">
        <v>5</v>
      </c>
      <c r="B88" s="89">
        <v>1202</v>
      </c>
      <c r="C88" s="89">
        <v>459</v>
      </c>
    </row>
    <row r="89" spans="1:3" ht="28.5" customHeight="1">
      <c r="A89" s="35" t="s">
        <v>14</v>
      </c>
      <c r="B89" s="90">
        <v>622</v>
      </c>
      <c r="C89" s="91">
        <v>240</v>
      </c>
    </row>
    <row r="90" spans="1:3" ht="28.5" customHeight="1">
      <c r="A90" s="80" t="s">
        <v>8</v>
      </c>
      <c r="B90" s="20"/>
      <c r="C90" s="71"/>
    </row>
    <row r="91" spans="1:3" ht="17.25" customHeight="1">
      <c r="A91" s="19"/>
      <c r="B91" s="20"/>
      <c r="C91" s="71"/>
    </row>
    <row r="92" spans="1:3" ht="18.75" customHeight="1">
      <c r="A92" s="80"/>
      <c r="B92" s="20"/>
      <c r="C92" s="71"/>
    </row>
    <row r="93" spans="1:3" ht="18.75" customHeight="1">
      <c r="A93" s="80"/>
      <c r="C93" s="71"/>
    </row>
    <row r="94" spans="1:3" ht="28.5" customHeight="1">
      <c r="A94" s="85"/>
      <c r="B94" s="20"/>
      <c r="C94" s="71"/>
    </row>
    <row r="95" spans="1:3" s="51" customFormat="1" ht="36.75" customHeight="1">
      <c r="A95" s="112"/>
      <c r="B95" s="112"/>
      <c r="C95" s="112"/>
    </row>
    <row r="96" spans="1:3" s="49" customFormat="1" ht="39.75" customHeight="1">
      <c r="A96" s="107" t="s">
        <v>15</v>
      </c>
      <c r="B96" s="107"/>
      <c r="C96" s="107"/>
    </row>
    <row r="97" spans="1:3" s="49" customFormat="1" ht="39.75" customHeight="1" thickBot="1">
      <c r="A97" s="25" t="s">
        <v>80</v>
      </c>
      <c r="B97" s="108" t="s">
        <v>129</v>
      </c>
      <c r="C97" s="109"/>
    </row>
    <row r="98" spans="1:3" s="49" customFormat="1" ht="29.25" customHeight="1" thickTop="1">
      <c r="A98" s="30" t="s">
        <v>16</v>
      </c>
      <c r="B98" s="110">
        <v>1</v>
      </c>
      <c r="C98" s="111"/>
    </row>
    <row r="99" spans="1:3" s="49" customFormat="1" ht="29.25" customHeight="1">
      <c r="A99" s="30" t="s">
        <v>23</v>
      </c>
      <c r="B99" s="93">
        <v>1</v>
      </c>
      <c r="C99" s="94"/>
    </row>
    <row r="100" spans="1:3" s="49" customFormat="1" ht="29.25" customHeight="1">
      <c r="A100" s="30" t="s">
        <v>24</v>
      </c>
      <c r="B100" s="93">
        <v>3</v>
      </c>
      <c r="C100" s="94"/>
    </row>
    <row r="101" spans="1:3" s="49" customFormat="1" ht="29.25" customHeight="1">
      <c r="A101" s="30" t="s">
        <v>25</v>
      </c>
      <c r="B101" s="93">
        <v>1</v>
      </c>
      <c r="C101" s="94"/>
    </row>
    <row r="102" spans="1:3" s="49" customFormat="1" ht="29.25" customHeight="1">
      <c r="A102" s="26" t="s">
        <v>17</v>
      </c>
      <c r="B102" s="93">
        <v>19</v>
      </c>
      <c r="C102" s="94"/>
    </row>
    <row r="103" spans="1:3" s="49" customFormat="1" ht="29.25" customHeight="1">
      <c r="A103" s="27" t="s">
        <v>18</v>
      </c>
      <c r="B103" s="93">
        <v>67</v>
      </c>
      <c r="C103" s="94"/>
    </row>
    <row r="104" spans="1:3" s="49" customFormat="1" ht="29.25" customHeight="1">
      <c r="A104" s="27" t="s">
        <v>19</v>
      </c>
      <c r="B104" s="93">
        <v>3</v>
      </c>
      <c r="C104" s="94"/>
    </row>
    <row r="105" spans="1:3" s="49" customFormat="1" ht="29.25" customHeight="1">
      <c r="A105" s="27" t="s">
        <v>20</v>
      </c>
      <c r="B105" s="93">
        <v>17</v>
      </c>
      <c r="C105" s="94"/>
    </row>
    <row r="106" spans="1:3" s="49" customFormat="1" ht="29.25" customHeight="1">
      <c r="A106" s="28" t="s">
        <v>21</v>
      </c>
      <c r="B106" s="93">
        <v>1</v>
      </c>
      <c r="C106" s="94"/>
    </row>
    <row r="107" spans="1:5" s="49" customFormat="1" ht="29.25" customHeight="1">
      <c r="A107" s="28" t="s">
        <v>22</v>
      </c>
      <c r="B107" s="101">
        <v>59</v>
      </c>
      <c r="C107" s="102"/>
      <c r="E107" s="50"/>
    </row>
    <row r="108" spans="1:3" s="49" customFormat="1" ht="39.75" customHeight="1">
      <c r="A108" s="29" t="s">
        <v>5</v>
      </c>
      <c r="B108" s="103">
        <v>154</v>
      </c>
      <c r="C108" s="104"/>
    </row>
    <row r="109" s="49" customFormat="1" ht="29.25" customHeight="1">
      <c r="B109" s="92"/>
    </row>
    <row r="110" spans="1:3" s="49" customFormat="1" ht="29.25" customHeight="1">
      <c r="A110" s="31" t="s">
        <v>26</v>
      </c>
      <c r="B110" s="105" t="s">
        <v>27</v>
      </c>
      <c r="C110" s="106"/>
    </row>
    <row r="111" spans="1:3" s="49" customFormat="1" ht="30" customHeight="1">
      <c r="A111" s="32"/>
      <c r="B111" s="99" t="s">
        <v>28</v>
      </c>
      <c r="C111" s="100"/>
    </row>
    <row r="112" spans="1:3" s="49" customFormat="1" ht="31.5" customHeight="1">
      <c r="A112" s="33" t="s">
        <v>8</v>
      </c>
      <c r="B112" s="34"/>
      <c r="C112" s="34"/>
    </row>
    <row r="113" s="49" customFormat="1" ht="31.5" customHeight="1">
      <c r="A113" s="33"/>
    </row>
    <row r="114" s="49" customFormat="1" ht="31.5" customHeight="1">
      <c r="A114" s="33"/>
    </row>
  </sheetData>
  <sheetProtection/>
  <mergeCells count="25">
    <mergeCell ref="A40:C40"/>
    <mergeCell ref="A41:C41"/>
    <mergeCell ref="A2:C2"/>
    <mergeCell ref="A1:C1"/>
    <mergeCell ref="A16:C16"/>
    <mergeCell ref="A3:C3"/>
    <mergeCell ref="A95:C95"/>
    <mergeCell ref="A66:C66"/>
    <mergeCell ref="B99:C99"/>
    <mergeCell ref="B100:C100"/>
    <mergeCell ref="B104:C104"/>
    <mergeCell ref="A96:C96"/>
    <mergeCell ref="B97:C97"/>
    <mergeCell ref="B98:C98"/>
    <mergeCell ref="B101:C101"/>
    <mergeCell ref="B105:C105"/>
    <mergeCell ref="A67:A68"/>
    <mergeCell ref="B67:C67"/>
    <mergeCell ref="B111:C111"/>
    <mergeCell ref="B106:C106"/>
    <mergeCell ref="B107:C107"/>
    <mergeCell ref="B108:C108"/>
    <mergeCell ref="B110:C110"/>
    <mergeCell ref="B102:C102"/>
    <mergeCell ref="B103:C103"/>
  </mergeCells>
  <printOptions horizontalCentered="1"/>
  <pageMargins left="0.6692913385826772" right="0.5905511811023623" top="1.1811023622047245" bottom="0.8267716535433072" header="0.5905511811023623" footer="0.4724409448818898"/>
  <pageSetup horizontalDpi="600" verticalDpi="600" orientation="portrait" paperSize="9" r:id="rId1"/>
  <headerFooter alignWithMargins="0">
    <oddFooter>&amp;Rp.&amp;P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L7" sqref="L7"/>
    </sheetView>
  </sheetViews>
  <sheetFormatPr defaultColWidth="9.00390625" defaultRowHeight="16.5"/>
  <cols>
    <col min="1" max="1" width="16.875" style="49" customWidth="1"/>
    <col min="2" max="9" width="6.625" style="49" customWidth="1"/>
    <col min="10" max="10" width="8.125" style="49" customWidth="1"/>
    <col min="11" max="11" width="8.00390625" style="49" customWidth="1"/>
    <col min="12" max="16384" width="9.00390625" style="49" customWidth="1"/>
  </cols>
  <sheetData>
    <row r="1" spans="1:11" ht="48.75" customHeight="1">
      <c r="A1" s="117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 customHeight="1">
      <c r="A2" s="119" t="s">
        <v>40</v>
      </c>
      <c r="B2" s="121" t="s">
        <v>41</v>
      </c>
      <c r="C2" s="122"/>
      <c r="D2" s="122"/>
      <c r="E2" s="122"/>
      <c r="F2" s="122"/>
      <c r="G2" s="122"/>
      <c r="H2" s="122"/>
      <c r="I2" s="123"/>
      <c r="J2" s="119" t="s">
        <v>5</v>
      </c>
      <c r="K2" s="124"/>
    </row>
    <row r="3" spans="1:11" ht="23.25" customHeight="1">
      <c r="A3" s="120"/>
      <c r="B3" s="119" t="s">
        <v>42</v>
      </c>
      <c r="C3" s="124"/>
      <c r="D3" s="119" t="s">
        <v>43</v>
      </c>
      <c r="E3" s="124"/>
      <c r="F3" s="119" t="s">
        <v>44</v>
      </c>
      <c r="G3" s="124"/>
      <c r="H3" s="119" t="s">
        <v>45</v>
      </c>
      <c r="I3" s="124"/>
      <c r="J3" s="125"/>
      <c r="K3" s="126"/>
    </row>
    <row r="4" spans="1:11" ht="22.5" customHeight="1" thickBot="1">
      <c r="A4" s="120"/>
      <c r="B4" s="41" t="s">
        <v>46</v>
      </c>
      <c r="C4" s="42" t="s">
        <v>47</v>
      </c>
      <c r="D4" s="41" t="s">
        <v>46</v>
      </c>
      <c r="E4" s="42" t="s">
        <v>47</v>
      </c>
      <c r="F4" s="41" t="s">
        <v>46</v>
      </c>
      <c r="G4" s="42" t="s">
        <v>47</v>
      </c>
      <c r="H4" s="41" t="s">
        <v>46</v>
      </c>
      <c r="I4" s="42" t="s">
        <v>47</v>
      </c>
      <c r="J4" s="41" t="s">
        <v>46</v>
      </c>
      <c r="K4" s="42" t="s">
        <v>47</v>
      </c>
    </row>
    <row r="5" spans="1:11" ht="27.75" customHeight="1" thickTop="1">
      <c r="A5" s="43" t="s">
        <v>49</v>
      </c>
      <c r="B5" s="1">
        <v>762</v>
      </c>
      <c r="C5" s="2">
        <v>898</v>
      </c>
      <c r="D5" s="2">
        <v>1149</v>
      </c>
      <c r="E5" s="2">
        <v>1330</v>
      </c>
      <c r="F5" s="2">
        <v>1173</v>
      </c>
      <c r="G5" s="2">
        <v>1568</v>
      </c>
      <c r="H5" s="2">
        <v>2066</v>
      </c>
      <c r="I5" s="2">
        <v>3002</v>
      </c>
      <c r="J5" s="2">
        <v>5150</v>
      </c>
      <c r="K5" s="2">
        <v>6798</v>
      </c>
    </row>
    <row r="6" spans="1:11" ht="27.75" customHeight="1">
      <c r="A6" s="44" t="s">
        <v>50</v>
      </c>
      <c r="B6" s="3">
        <v>386</v>
      </c>
      <c r="C6" s="4">
        <v>482</v>
      </c>
      <c r="D6" s="4">
        <v>603</v>
      </c>
      <c r="E6" s="4">
        <v>720</v>
      </c>
      <c r="F6" s="4">
        <v>738</v>
      </c>
      <c r="G6" s="4">
        <v>961</v>
      </c>
      <c r="H6" s="4">
        <v>1355</v>
      </c>
      <c r="I6" s="4">
        <v>1951</v>
      </c>
      <c r="J6" s="2">
        <v>3082</v>
      </c>
      <c r="K6" s="2">
        <v>4114</v>
      </c>
    </row>
    <row r="7" spans="1:11" ht="27.75" customHeight="1">
      <c r="A7" s="45" t="s">
        <v>51</v>
      </c>
      <c r="B7" s="3">
        <v>178</v>
      </c>
      <c r="C7" s="4">
        <v>238</v>
      </c>
      <c r="D7" s="4">
        <v>226</v>
      </c>
      <c r="E7" s="4">
        <v>249</v>
      </c>
      <c r="F7" s="4">
        <v>178</v>
      </c>
      <c r="G7" s="4">
        <v>218</v>
      </c>
      <c r="H7" s="4">
        <v>288</v>
      </c>
      <c r="I7" s="4">
        <v>482</v>
      </c>
      <c r="J7" s="2">
        <v>870</v>
      </c>
      <c r="K7" s="2">
        <v>1187</v>
      </c>
    </row>
    <row r="8" spans="1:11" ht="27.75" customHeight="1">
      <c r="A8" s="46" t="s">
        <v>52</v>
      </c>
      <c r="B8" s="3">
        <v>465</v>
      </c>
      <c r="C8" s="4">
        <v>461</v>
      </c>
      <c r="D8" s="4">
        <v>647</v>
      </c>
      <c r="E8" s="4">
        <v>677</v>
      </c>
      <c r="F8" s="4">
        <v>602</v>
      </c>
      <c r="G8" s="4">
        <v>710</v>
      </c>
      <c r="H8" s="4">
        <v>780</v>
      </c>
      <c r="I8" s="4">
        <v>1296</v>
      </c>
      <c r="J8" s="2">
        <v>2494</v>
      </c>
      <c r="K8" s="2">
        <v>3144</v>
      </c>
    </row>
    <row r="9" spans="1:11" ht="27.75" customHeight="1" thickBot="1">
      <c r="A9" s="47" t="s">
        <v>53</v>
      </c>
      <c r="B9" s="3">
        <v>194</v>
      </c>
      <c r="C9" s="4">
        <v>201</v>
      </c>
      <c r="D9" s="4">
        <v>290</v>
      </c>
      <c r="E9" s="4">
        <v>382</v>
      </c>
      <c r="F9" s="4">
        <v>337</v>
      </c>
      <c r="G9" s="4">
        <v>369</v>
      </c>
      <c r="H9" s="4">
        <v>644</v>
      </c>
      <c r="I9" s="4">
        <v>835</v>
      </c>
      <c r="J9" s="2">
        <v>1465</v>
      </c>
      <c r="K9" s="2">
        <v>1787</v>
      </c>
    </row>
    <row r="10" spans="1:11" ht="33" customHeight="1" thickTop="1">
      <c r="A10" s="48" t="s">
        <v>54</v>
      </c>
      <c r="B10" s="5">
        <v>1985</v>
      </c>
      <c r="C10" s="5">
        <v>2280</v>
      </c>
      <c r="D10" s="5">
        <v>2915</v>
      </c>
      <c r="E10" s="5">
        <v>3358</v>
      </c>
      <c r="F10" s="5">
        <f aca="true" t="shared" si="0" ref="F10:K10">SUM(F5:F9)</f>
        <v>3028</v>
      </c>
      <c r="G10" s="5">
        <f t="shared" si="0"/>
        <v>3826</v>
      </c>
      <c r="H10" s="5">
        <f t="shared" si="0"/>
        <v>5133</v>
      </c>
      <c r="I10" s="5">
        <f t="shared" si="0"/>
        <v>7566</v>
      </c>
      <c r="J10" s="5">
        <f t="shared" si="0"/>
        <v>13061</v>
      </c>
      <c r="K10" s="6">
        <f t="shared" si="0"/>
        <v>17030</v>
      </c>
    </row>
    <row r="11" spans="1:11" ht="29.25" customHeight="1">
      <c r="A11" s="116" t="s">
        <v>48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</sheetData>
  <sheetProtection/>
  <mergeCells count="9">
    <mergeCell ref="A11:K11"/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6692913385826772" right="0.5905511811023623" top="1.1811023622047245" bottom="0.8267716535433072" header="0.5905511811023623" footer="0.4724409448818898"/>
  <pageSetup horizontalDpi="600" verticalDpi="600" orientation="portrait" paperSize="9" r:id="rId1"/>
  <headerFooter alignWithMargins="0">
    <oddFooter>&amp;Rp.&amp;P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A12" sqref="A12"/>
    </sheetView>
  </sheetViews>
  <sheetFormatPr defaultColWidth="9.00390625" defaultRowHeight="16.5"/>
  <cols>
    <col min="1" max="1" width="36.125" style="50" customWidth="1"/>
    <col min="2" max="2" width="24.375" style="50" customWidth="1"/>
    <col min="3" max="3" width="25.625" style="50" customWidth="1"/>
    <col min="4" max="16384" width="9.00390625" style="50" customWidth="1"/>
  </cols>
  <sheetData>
    <row r="1" spans="1:3" ht="42.75" customHeight="1">
      <c r="A1" s="114" t="s">
        <v>55</v>
      </c>
      <c r="B1" s="114"/>
      <c r="C1" s="114"/>
    </row>
    <row r="2" spans="1:3" s="51" customFormat="1" ht="36.75" customHeight="1">
      <c r="A2" s="107" t="s">
        <v>56</v>
      </c>
      <c r="B2" s="107"/>
      <c r="C2" s="107"/>
    </row>
    <row r="3" spans="1:3" s="51" customFormat="1" ht="30.75" customHeight="1">
      <c r="A3" s="35" t="s">
        <v>29</v>
      </c>
      <c r="B3" s="35" t="s">
        <v>30</v>
      </c>
      <c r="C3" s="35" t="s">
        <v>31</v>
      </c>
    </row>
    <row r="4" spans="1:3" s="51" customFormat="1" ht="22.5" customHeight="1">
      <c r="A4" s="36" t="s">
        <v>32</v>
      </c>
      <c r="B4" s="52">
        <v>4078</v>
      </c>
      <c r="C4" s="53">
        <v>120897971</v>
      </c>
    </row>
    <row r="5" spans="1:3" s="51" customFormat="1" ht="22.5" customHeight="1">
      <c r="A5" s="9" t="s">
        <v>33</v>
      </c>
      <c r="B5" s="54">
        <v>1066</v>
      </c>
      <c r="C5" s="55">
        <v>54998390</v>
      </c>
    </row>
    <row r="6" spans="1:3" s="51" customFormat="1" ht="22.5" customHeight="1">
      <c r="A6" s="10" t="s">
        <v>34</v>
      </c>
      <c r="B6" s="56">
        <v>1036</v>
      </c>
      <c r="C6" s="57">
        <v>29535087</v>
      </c>
    </row>
    <row r="7" spans="1:3" s="51" customFormat="1" ht="22.5" customHeight="1">
      <c r="A7" s="10" t="s">
        <v>35</v>
      </c>
      <c r="B7" s="56">
        <v>477</v>
      </c>
      <c r="C7" s="57">
        <v>10324749</v>
      </c>
    </row>
    <row r="8" spans="1:3" ht="22.5" customHeight="1">
      <c r="A8" s="10" t="s">
        <v>57</v>
      </c>
      <c r="B8" s="56">
        <v>57</v>
      </c>
      <c r="C8" s="57">
        <v>486502</v>
      </c>
    </row>
    <row r="9" spans="1:3" ht="22.5" customHeight="1">
      <c r="A9" s="10" t="s">
        <v>58</v>
      </c>
      <c r="B9" s="56">
        <v>2654</v>
      </c>
      <c r="C9" s="57">
        <v>12900173</v>
      </c>
    </row>
    <row r="10" spans="1:3" ht="30.75" customHeight="1">
      <c r="A10" s="35" t="s">
        <v>59</v>
      </c>
      <c r="B10" s="58"/>
      <c r="C10" s="59">
        <f>SUM(C4:C9)</f>
        <v>229142872</v>
      </c>
    </row>
    <row r="11" spans="1:3" ht="43.5" customHeight="1">
      <c r="A11" s="127" t="s">
        <v>60</v>
      </c>
      <c r="B11" s="128"/>
      <c r="C11" s="128"/>
    </row>
    <row r="12" spans="1:3" ht="30" customHeight="1">
      <c r="A12" s="62"/>
      <c r="B12" s="61"/>
      <c r="C12" s="61"/>
    </row>
    <row r="13" spans="1:3" ht="30" customHeight="1">
      <c r="A13" s="62"/>
      <c r="B13" s="61"/>
      <c r="C13" s="61"/>
    </row>
    <row r="14" spans="1:3" s="51" customFormat="1" ht="36.75" customHeight="1">
      <c r="A14" s="107" t="s">
        <v>61</v>
      </c>
      <c r="B14" s="107"/>
      <c r="C14" s="107"/>
    </row>
    <row r="15" spans="1:3" s="51" customFormat="1" ht="30.75" customHeight="1">
      <c r="A15" s="35" t="s">
        <v>36</v>
      </c>
      <c r="B15" s="35" t="s">
        <v>37</v>
      </c>
      <c r="C15" s="35" t="s">
        <v>31</v>
      </c>
    </row>
    <row r="16" spans="1:3" s="51" customFormat="1" ht="22.5" customHeight="1">
      <c r="A16" s="37" t="s">
        <v>32</v>
      </c>
      <c r="B16" s="52">
        <v>963</v>
      </c>
      <c r="C16" s="53">
        <v>33786060</v>
      </c>
    </row>
    <row r="17" spans="1:3" s="51" customFormat="1" ht="22.5" customHeight="1">
      <c r="A17" s="38" t="s">
        <v>33</v>
      </c>
      <c r="B17" s="54">
        <v>451</v>
      </c>
      <c r="C17" s="55">
        <v>23597038</v>
      </c>
    </row>
    <row r="18" spans="1:3" s="51" customFormat="1" ht="22.5" customHeight="1">
      <c r="A18" s="39" t="s">
        <v>34</v>
      </c>
      <c r="B18" s="56">
        <v>135</v>
      </c>
      <c r="C18" s="57">
        <v>3690202</v>
      </c>
    </row>
    <row r="19" spans="1:3" s="51" customFormat="1" ht="22.5" customHeight="1">
      <c r="A19" s="39" t="s">
        <v>35</v>
      </c>
      <c r="B19" s="56">
        <v>21</v>
      </c>
      <c r="C19" s="57">
        <v>457146</v>
      </c>
    </row>
    <row r="20" spans="1:3" ht="30.75" customHeight="1">
      <c r="A20" s="35" t="s">
        <v>59</v>
      </c>
      <c r="B20" s="58">
        <f>SUM(B16:B19)</f>
        <v>1570</v>
      </c>
      <c r="C20" s="59">
        <f>SUM(C16:C19)</f>
        <v>61530446</v>
      </c>
    </row>
    <row r="21" spans="1:3" ht="30" customHeight="1">
      <c r="A21" s="60"/>
      <c r="B21" s="61"/>
      <c r="C21" s="61"/>
    </row>
    <row r="22" spans="1:3" ht="30" customHeight="1">
      <c r="A22" s="62"/>
      <c r="B22" s="61"/>
      <c r="C22" s="61"/>
    </row>
    <row r="23" spans="1:3" ht="30" customHeight="1">
      <c r="A23" s="62"/>
      <c r="B23" s="61"/>
      <c r="C23" s="61"/>
    </row>
    <row r="24" spans="1:3" ht="34.5" customHeight="1">
      <c r="A24" s="62"/>
      <c r="B24" s="61"/>
      <c r="C24" s="61"/>
    </row>
    <row r="25" spans="1:3" ht="50.25" customHeight="1">
      <c r="A25" s="107" t="s">
        <v>62</v>
      </c>
      <c r="B25" s="107"/>
      <c r="C25" s="107"/>
    </row>
    <row r="26" spans="1:3" ht="35.25" customHeight="1" thickBot="1">
      <c r="A26" s="7" t="s">
        <v>36</v>
      </c>
      <c r="B26" s="7" t="s">
        <v>38</v>
      </c>
      <c r="C26" s="7" t="s">
        <v>31</v>
      </c>
    </row>
    <row r="27" spans="1:3" ht="26.25" customHeight="1" thickTop="1">
      <c r="A27" s="22" t="s">
        <v>63</v>
      </c>
      <c r="B27" s="63">
        <v>45</v>
      </c>
      <c r="C27" s="64">
        <v>64305</v>
      </c>
    </row>
    <row r="28" spans="1:3" ht="26.25" customHeight="1">
      <c r="A28" s="23" t="s">
        <v>64</v>
      </c>
      <c r="B28" s="65">
        <v>1</v>
      </c>
      <c r="C28" s="66">
        <v>6547</v>
      </c>
    </row>
    <row r="29" spans="1:3" ht="26.25" customHeight="1">
      <c r="A29" s="23" t="s">
        <v>65</v>
      </c>
      <c r="B29" s="65">
        <v>45</v>
      </c>
      <c r="C29" s="66">
        <v>622015</v>
      </c>
    </row>
    <row r="30" spans="1:3" ht="26.25" customHeight="1">
      <c r="A30" s="23" t="s">
        <v>66</v>
      </c>
      <c r="B30" s="65">
        <v>3</v>
      </c>
      <c r="C30" s="66">
        <v>22210</v>
      </c>
    </row>
    <row r="31" spans="1:3" ht="26.25" customHeight="1">
      <c r="A31" s="23" t="s">
        <v>67</v>
      </c>
      <c r="B31" s="65">
        <v>4</v>
      </c>
      <c r="C31" s="66">
        <v>20696</v>
      </c>
    </row>
    <row r="32" spans="1:3" ht="26.25" customHeight="1">
      <c r="A32" s="23" t="s">
        <v>68</v>
      </c>
      <c r="B32" s="65">
        <v>1</v>
      </c>
      <c r="C32" s="66">
        <v>11400</v>
      </c>
    </row>
    <row r="33" spans="1:3" ht="26.25" customHeight="1">
      <c r="A33" s="23" t="s">
        <v>69</v>
      </c>
      <c r="B33" s="65">
        <v>11</v>
      </c>
      <c r="C33" s="66">
        <v>59574</v>
      </c>
    </row>
    <row r="34" spans="1:3" ht="26.25" customHeight="1">
      <c r="A34" s="23" t="s">
        <v>70</v>
      </c>
      <c r="B34" s="65">
        <v>26</v>
      </c>
      <c r="C34" s="66">
        <v>115893</v>
      </c>
    </row>
    <row r="35" spans="1:3" ht="26.25" customHeight="1">
      <c r="A35" s="23" t="s">
        <v>71</v>
      </c>
      <c r="B35" s="65">
        <v>8</v>
      </c>
      <c r="C35" s="66">
        <v>13470</v>
      </c>
    </row>
    <row r="36" spans="1:3" ht="26.25" customHeight="1">
      <c r="A36" s="23" t="s">
        <v>72</v>
      </c>
      <c r="B36" s="65">
        <v>8</v>
      </c>
      <c r="C36" s="66">
        <v>37274</v>
      </c>
    </row>
    <row r="37" spans="1:3" ht="26.25" customHeight="1">
      <c r="A37" s="24" t="s">
        <v>73</v>
      </c>
      <c r="B37" s="67">
        <v>700</v>
      </c>
      <c r="C37" s="68">
        <v>5266546</v>
      </c>
    </row>
    <row r="38" spans="1:3" ht="26.25" customHeight="1" thickBot="1">
      <c r="A38" s="24" t="s">
        <v>74</v>
      </c>
      <c r="B38" s="67">
        <v>3</v>
      </c>
      <c r="C38" s="68">
        <v>34405</v>
      </c>
    </row>
    <row r="39" spans="1:3" ht="36" customHeight="1" thickTop="1">
      <c r="A39" s="40" t="s">
        <v>59</v>
      </c>
      <c r="B39" s="69">
        <f>SUM(B27:B38)</f>
        <v>855</v>
      </c>
      <c r="C39" s="70">
        <f>SUM(C27:C38)</f>
        <v>6274335</v>
      </c>
    </row>
    <row r="40" spans="1:3" ht="36" customHeight="1">
      <c r="A40" s="62"/>
      <c r="B40" s="20"/>
      <c r="C40" s="71"/>
    </row>
    <row r="42" ht="42.75" customHeight="1"/>
  </sheetData>
  <sheetProtection/>
  <mergeCells count="5">
    <mergeCell ref="A2:C2"/>
    <mergeCell ref="A1:C1"/>
    <mergeCell ref="A25:C25"/>
    <mergeCell ref="A14:C14"/>
    <mergeCell ref="A11:C11"/>
  </mergeCells>
  <printOptions horizontalCentered="1"/>
  <pageMargins left="0.6692913385826772" right="0.5905511811023623" top="1.1811023622047245" bottom="0.8267716535433072" header="0.5905511811023623" footer="0.4724409448818898"/>
  <pageSetup horizontalDpi="600" verticalDpi="600" orientation="portrait" paperSize="9" r:id="rId1"/>
  <headerFooter alignWithMargins="0">
    <oddFooter>&amp;Rp.&amp;P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Lam</cp:lastModifiedBy>
  <cp:lastPrinted>2009-08-05T06:57:18Z</cp:lastPrinted>
  <dcterms:created xsi:type="dcterms:W3CDTF">2007-03-08T09:47:02Z</dcterms:created>
  <dcterms:modified xsi:type="dcterms:W3CDTF">2009-08-05T06:57:38Z</dcterms:modified>
  <cp:category/>
  <cp:version/>
  <cp:contentType/>
  <cp:contentStatus/>
</cp:coreProperties>
</file>